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285" windowWidth="11415" windowHeight="10365" firstSheet="1" activeTab="4"/>
  </bookViews>
  <sheets>
    <sheet name="Graph湿度" sheetId="1" r:id="rId1"/>
    <sheet name="Graph気圧" sheetId="2" r:id="rId2"/>
    <sheet name="Graph日照" sheetId="3" r:id="rId3"/>
    <sheet name="data1" sheetId="4" r:id="rId4"/>
    <sheet name="日平均気温" sheetId="5" r:id="rId5"/>
    <sheet name="850ｈPa気温(2)" sheetId="6" r:id="rId6"/>
    <sheet name="850ｈPa気温(1)" sheetId="7" r:id="rId7"/>
    <sheet name="data気温" sheetId="8" r:id="rId8"/>
  </sheets>
  <definedNames/>
  <calcPr fullCalcOnLoad="1" refMode="R1C1"/>
</workbook>
</file>

<file path=xl/sharedStrings.xml><?xml version="1.0" encoding="utf-8"?>
<sst xmlns="http://schemas.openxmlformats.org/spreadsheetml/2006/main" count="29" uniqueCount="20">
  <si>
    <t>日</t>
  </si>
  <si>
    <t>※平年値は、1971年から2000年までの30年間の平均</t>
  </si>
  <si>
    <t>5日間移動平均</t>
  </si>
  <si>
    <t>日平均湿度</t>
  </si>
  <si>
    <t>日平均海面気圧</t>
  </si>
  <si>
    <t>日照時間</t>
  </si>
  <si>
    <t>平年の日照時間</t>
  </si>
  <si>
    <t>※平年値は、1971年から2000年までの30年間の平均</t>
  </si>
  <si>
    <t>2009年11月の湿度</t>
  </si>
  <si>
    <t>2009年11の海面気圧</t>
  </si>
  <si>
    <t>2009年11月の日照時間</t>
  </si>
  <si>
    <t>平年値</t>
  </si>
  <si>
    <t>2009年11月の気温</t>
  </si>
  <si>
    <t>観測値</t>
  </si>
  <si>
    <t>5日間移動平均</t>
  </si>
  <si>
    <t>850hPaつくば</t>
  </si>
  <si>
    <t>850hPa福岡</t>
  </si>
  <si>
    <t>日平均気温</t>
  </si>
  <si>
    <t>平年日平均気温</t>
  </si>
  <si>
    <t>850hPaつくば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</si>
</sst>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color indexed="9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0" fillId="0" borderId="0" xfId="0" applyAlignment="1">
      <alignment horizontal="centerContinuous"/>
    </xf>
    <xf numFmtId="0" fontId="11" fillId="5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/>
    </xf>
    <xf numFmtId="181" fontId="2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11月の日平均湿度の推移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data1!$C$2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data1!$C$5:$C$34</c:f>
              <c:numCache>
                <c:ptCount val="30"/>
                <c:pt idx="0">
                  <c:v>83.60833333333332</c:v>
                </c:pt>
                <c:pt idx="1">
                  <c:v>86.4375</c:v>
                </c:pt>
                <c:pt idx="2">
                  <c:v>65.94583333333334</c:v>
                </c:pt>
                <c:pt idx="3">
                  <c:v>69.45</c:v>
                </c:pt>
                <c:pt idx="4">
                  <c:v>75.65416666666665</c:v>
                </c:pt>
                <c:pt idx="5">
                  <c:v>77.4</c:v>
                </c:pt>
                <c:pt idx="6">
                  <c:v>92.19583333333333</c:v>
                </c:pt>
                <c:pt idx="7">
                  <c:v>86.96666666666668</c:v>
                </c:pt>
                <c:pt idx="8">
                  <c:v>80.56666666666668</c:v>
                </c:pt>
                <c:pt idx="9">
                  <c:v>88.89166666666667</c:v>
                </c:pt>
                <c:pt idx="10">
                  <c:v>100</c:v>
                </c:pt>
                <c:pt idx="11">
                  <c:v>75.51666666666667</c:v>
                </c:pt>
                <c:pt idx="12">
                  <c:v>88.675</c:v>
                </c:pt>
                <c:pt idx="13">
                  <c:v>94.50416666666666</c:v>
                </c:pt>
                <c:pt idx="14">
                  <c:v>70.90833333333333</c:v>
                </c:pt>
                <c:pt idx="15">
                  <c:v>61.32083333333333</c:v>
                </c:pt>
                <c:pt idx="16">
                  <c:v>87.6125</c:v>
                </c:pt>
                <c:pt idx="17">
                  <c:v>73.325</c:v>
                </c:pt>
                <c:pt idx="18">
                  <c:v>70.97083333333335</c:v>
                </c:pt>
                <c:pt idx="19">
                  <c:v>72.07916666666667</c:v>
                </c:pt>
                <c:pt idx="20">
                  <c:v>66.72083333333332</c:v>
                </c:pt>
                <c:pt idx="21">
                  <c:v>76.98333333333333</c:v>
                </c:pt>
                <c:pt idx="22">
                  <c:v>90.4125</c:v>
                </c:pt>
                <c:pt idx="23">
                  <c:v>78.1</c:v>
                </c:pt>
                <c:pt idx="24">
                  <c:v>89.64583333333333</c:v>
                </c:pt>
                <c:pt idx="25">
                  <c:v>85.42916666666667</c:v>
                </c:pt>
                <c:pt idx="26">
                  <c:v>81.16521739130437</c:v>
                </c:pt>
                <c:pt idx="27">
                  <c:v>62.31666666666667</c:v>
                </c:pt>
                <c:pt idx="28">
                  <c:v>58.0875</c:v>
                </c:pt>
                <c:pt idx="29">
                  <c:v>81.42083333333332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data1!$B$2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data1!$B$5:$B$34</c:f>
              <c:numCache>
                <c:ptCount val="30"/>
                <c:pt idx="0">
                  <c:v>80.70083333333334</c:v>
                </c:pt>
                <c:pt idx="1">
                  <c:v>78.24666666666667</c:v>
                </c:pt>
                <c:pt idx="2">
                  <c:v>76.21916666666667</c:v>
                </c:pt>
                <c:pt idx="3">
                  <c:v>74.97749999999999</c:v>
                </c:pt>
                <c:pt idx="4">
                  <c:v>76.12916666666668</c:v>
                </c:pt>
                <c:pt idx="5">
                  <c:v>80.33333333333334</c:v>
                </c:pt>
                <c:pt idx="6">
                  <c:v>82.55666666666667</c:v>
                </c:pt>
                <c:pt idx="7">
                  <c:v>85.20416666666667</c:v>
                </c:pt>
                <c:pt idx="8">
                  <c:v>89.72416666666666</c:v>
                </c:pt>
                <c:pt idx="9">
                  <c:v>86.38833333333334</c:v>
                </c:pt>
                <c:pt idx="10">
                  <c:v>86.73</c:v>
                </c:pt>
                <c:pt idx="11">
                  <c:v>89.5175</c:v>
                </c:pt>
                <c:pt idx="12">
                  <c:v>85.92083333333332</c:v>
                </c:pt>
                <c:pt idx="13">
                  <c:v>78.18499999999999</c:v>
                </c:pt>
                <c:pt idx="14">
                  <c:v>80.60416666666667</c:v>
                </c:pt>
                <c:pt idx="15">
                  <c:v>77.53416666666666</c:v>
                </c:pt>
                <c:pt idx="16">
                  <c:v>72.8275</c:v>
                </c:pt>
                <c:pt idx="17">
                  <c:v>73.06166666666667</c:v>
                </c:pt>
                <c:pt idx="18">
                  <c:v>74.14166666666667</c:v>
                </c:pt>
                <c:pt idx="19">
                  <c:v>72.01583333333333</c:v>
                </c:pt>
                <c:pt idx="20">
                  <c:v>75.43333333333332</c:v>
                </c:pt>
                <c:pt idx="21">
                  <c:v>76.85916666666667</c:v>
                </c:pt>
                <c:pt idx="22">
                  <c:v>80.37249999999999</c:v>
                </c:pt>
                <c:pt idx="23">
                  <c:v>84.11416666666666</c:v>
                </c:pt>
                <c:pt idx="24">
                  <c:v>84.95054347826087</c:v>
                </c:pt>
                <c:pt idx="25">
                  <c:v>79.3313768115942</c:v>
                </c:pt>
                <c:pt idx="26">
                  <c:v>75.3288768115942</c:v>
                </c:pt>
                <c:pt idx="27">
                  <c:v>73.6838768115942</c:v>
                </c:pt>
                <c:pt idx="28">
                  <c:v>70.11804347826087</c:v>
                </c:pt>
                <c:pt idx="29">
                  <c:v>67.60499999999999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data1!$D$2</c:f>
              <c:strCache>
                <c:ptCount val="1"/>
                <c:pt idx="0">
                  <c:v>平年値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data1!$D$5:$D$34</c:f>
              <c:numCache>
                <c:ptCount val="30"/>
                <c:pt idx="0">
                  <c:v>69.54477823502513</c:v>
                </c:pt>
                <c:pt idx="1">
                  <c:v>69.47887078951379</c:v>
                </c:pt>
                <c:pt idx="2">
                  <c:v>69.37729728699891</c:v>
                </c:pt>
                <c:pt idx="3">
                  <c:v>69.23475099070264</c:v>
                </c:pt>
                <c:pt idx="4">
                  <c:v>69.07077351013565</c:v>
                </c:pt>
                <c:pt idx="5">
                  <c:v>68.89996475384848</c:v>
                </c:pt>
                <c:pt idx="6">
                  <c:v>68.70778158817252</c:v>
                </c:pt>
                <c:pt idx="7">
                  <c:v>68.49295019814052</c:v>
                </c:pt>
                <c:pt idx="8">
                  <c:v>68.25715725499161</c:v>
                </c:pt>
                <c:pt idx="9">
                  <c:v>68.00840534979424</c:v>
                </c:pt>
                <c:pt idx="10">
                  <c:v>67.75184213534521</c:v>
                </c:pt>
                <c:pt idx="11">
                  <c:v>67.49256649138849</c:v>
                </c:pt>
                <c:pt idx="12">
                  <c:v>67.2428543667124</c:v>
                </c:pt>
                <c:pt idx="13">
                  <c:v>66.98086667428745</c:v>
                </c:pt>
                <c:pt idx="14">
                  <c:v>66.69284122085048</c:v>
                </c:pt>
                <c:pt idx="15">
                  <c:v>66.39761183508612</c:v>
                </c:pt>
                <c:pt idx="16">
                  <c:v>66.08419086267337</c:v>
                </c:pt>
                <c:pt idx="17">
                  <c:v>65.74740912208505</c:v>
                </c:pt>
                <c:pt idx="18">
                  <c:v>65.3915917924097</c:v>
                </c:pt>
                <c:pt idx="19">
                  <c:v>65.01514479500077</c:v>
                </c:pt>
                <c:pt idx="20">
                  <c:v>64.62055917543057</c:v>
                </c:pt>
                <c:pt idx="21">
                  <c:v>64.20855166895291</c:v>
                </c:pt>
                <c:pt idx="22">
                  <c:v>63.80274196006706</c:v>
                </c:pt>
                <c:pt idx="23">
                  <c:v>63.40688709800335</c:v>
                </c:pt>
                <c:pt idx="24">
                  <c:v>63.007945816186556</c:v>
                </c:pt>
                <c:pt idx="25">
                  <c:v>62.62336877000457</c:v>
                </c:pt>
                <c:pt idx="26">
                  <c:v>62.26554431489103</c:v>
                </c:pt>
                <c:pt idx="27">
                  <c:v>61.93276748971194</c:v>
                </c:pt>
                <c:pt idx="28">
                  <c:v>61.62980948026216</c:v>
                </c:pt>
                <c:pt idx="29">
                  <c:v>61.357492569730226</c:v>
                </c:pt>
              </c:numCache>
            </c:numRef>
          </c:val>
          <c:smooth val="0"/>
        </c:ser>
        <c:marker val="1"/>
        <c:axId val="9750989"/>
        <c:axId val="20650038"/>
      </c:lineChart>
      <c:catAx>
        <c:axId val="9750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650038"/>
        <c:crossesAt val="0"/>
        <c:auto val="1"/>
        <c:lblOffset val="100"/>
        <c:tickLblSkip val="5"/>
        <c:noMultiLvlLbl val="0"/>
      </c:catAx>
      <c:valAx>
        <c:axId val="20650038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7509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745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11月の日平均海面気圧の推移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data1!$H$2</c:f>
              <c:strCache>
                <c:ptCount val="1"/>
                <c:pt idx="0">
                  <c:v>日平均海面気圧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data1!$H$5:$H$34</c:f>
              <c:numCache>
                <c:ptCount val="30"/>
                <c:pt idx="0">
                  <c:v>1010.1474440988383</c:v>
                </c:pt>
                <c:pt idx="1">
                  <c:v>1011.5174592548659</c:v>
                </c:pt>
                <c:pt idx="2">
                  <c:v>1025.2896939316136</c:v>
                </c:pt>
                <c:pt idx="3">
                  <c:v>1029.6722225515377</c:v>
                </c:pt>
                <c:pt idx="4">
                  <c:v>1023.1804167156142</c:v>
                </c:pt>
                <c:pt idx="5">
                  <c:v>1022.2090573684942</c:v>
                </c:pt>
                <c:pt idx="6">
                  <c:v>1022.5525257729706</c:v>
                </c:pt>
                <c:pt idx="7">
                  <c:v>1021.315387712361</c:v>
                </c:pt>
                <c:pt idx="8">
                  <c:v>1016.8787141279158</c:v>
                </c:pt>
                <c:pt idx="9">
                  <c:v>1015.6443758918232</c:v>
                </c:pt>
                <c:pt idx="10">
                  <c:v>1010.6911444279932</c:v>
                </c:pt>
                <c:pt idx="11">
                  <c:v>1026.4047535914706</c:v>
                </c:pt>
                <c:pt idx="12">
                  <c:v>1023.250155354934</c:v>
                </c:pt>
                <c:pt idx="13">
                  <c:v>1001.623456044083</c:v>
                </c:pt>
                <c:pt idx="14">
                  <c:v>1008.0734923863724</c:v>
                </c:pt>
                <c:pt idx="15">
                  <c:v>1018.3634968712244</c:v>
                </c:pt>
                <c:pt idx="16">
                  <c:v>1015.646607811579</c:v>
                </c:pt>
                <c:pt idx="17">
                  <c:v>1017.6402589856984</c:v>
                </c:pt>
                <c:pt idx="18">
                  <c:v>1024.9846517600647</c:v>
                </c:pt>
                <c:pt idx="19">
                  <c:v>1023.5716264295876</c:v>
                </c:pt>
                <c:pt idx="20">
                  <c:v>1019.4683595240649</c:v>
                </c:pt>
                <c:pt idx="21">
                  <c:v>1026.59148542229</c:v>
                </c:pt>
                <c:pt idx="22">
                  <c:v>1023.5875394048645</c:v>
                </c:pt>
                <c:pt idx="23">
                  <c:v>1025.2262481322148</c:v>
                </c:pt>
                <c:pt idx="24">
                  <c:v>1015.7541815278208</c:v>
                </c:pt>
                <c:pt idx="25">
                  <c:v>1022.3860824959098</c:v>
                </c:pt>
                <c:pt idx="26">
                  <c:v>1021.1131603042849</c:v>
                </c:pt>
                <c:pt idx="27">
                  <c:v>1018.626633651033</c:v>
                </c:pt>
                <c:pt idx="28">
                  <c:v>1023.3453538309442</c:v>
                </c:pt>
                <c:pt idx="29">
                  <c:v>1019.8136260060246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data1!$G$2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data1!$A$5:$A$34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data1!$G$5:$G$34</c:f>
              <c:numCache>
                <c:ptCount val="30"/>
                <c:pt idx="0">
                  <c:v>1015.777764365593</c:v>
                </c:pt>
                <c:pt idx="1">
                  <c:v>1017.490537225769</c:v>
                </c:pt>
                <c:pt idx="2">
                  <c:v>1019.9614473104939</c:v>
                </c:pt>
                <c:pt idx="3">
                  <c:v>1022.373769964425</c:v>
                </c:pt>
                <c:pt idx="4">
                  <c:v>1024.5807832680462</c:v>
                </c:pt>
                <c:pt idx="5">
                  <c:v>1023.7859220241957</c:v>
                </c:pt>
                <c:pt idx="6">
                  <c:v>1021.227220339471</c:v>
                </c:pt>
                <c:pt idx="7">
                  <c:v>1019.720012174713</c:v>
                </c:pt>
                <c:pt idx="8">
                  <c:v>1017.4164295866127</c:v>
                </c:pt>
                <c:pt idx="9">
                  <c:v>1018.1868751503127</c:v>
                </c:pt>
                <c:pt idx="10">
                  <c:v>1018.5738286788273</c:v>
                </c:pt>
                <c:pt idx="11">
                  <c:v>1015.5227770620608</c:v>
                </c:pt>
                <c:pt idx="12">
                  <c:v>1014.0086003609707</c:v>
                </c:pt>
                <c:pt idx="13">
                  <c:v>1015.5430708496169</c:v>
                </c:pt>
                <c:pt idx="14">
                  <c:v>1013.3914416936386</c:v>
                </c:pt>
                <c:pt idx="15">
                  <c:v>1012.2694624197915</c:v>
                </c:pt>
                <c:pt idx="16">
                  <c:v>1016.9417015629879</c:v>
                </c:pt>
                <c:pt idx="17">
                  <c:v>1020.0413283716309</c:v>
                </c:pt>
                <c:pt idx="18">
                  <c:v>1020.2623009021991</c:v>
                </c:pt>
                <c:pt idx="19">
                  <c:v>1022.4512764243411</c:v>
                </c:pt>
                <c:pt idx="20">
                  <c:v>1023.6407325081743</c:v>
                </c:pt>
                <c:pt idx="21">
                  <c:v>1023.6890517826043</c:v>
                </c:pt>
                <c:pt idx="22">
                  <c:v>1022.1255628022511</c:v>
                </c:pt>
                <c:pt idx="23">
                  <c:v>1022.7091073966201</c:v>
                </c:pt>
                <c:pt idx="24">
                  <c:v>1021.6134423730189</c:v>
                </c:pt>
                <c:pt idx="25">
                  <c:v>1020.6212612222528</c:v>
                </c:pt>
                <c:pt idx="26">
                  <c:v>1020.2450823619986</c:v>
                </c:pt>
                <c:pt idx="27">
                  <c:v>1021.0569712576392</c:v>
                </c:pt>
                <c:pt idx="28">
                  <c:v>1020.8997547584573</c:v>
                </c:pt>
                <c:pt idx="29">
                  <c:v>1021.3371226976003</c:v>
                </c:pt>
              </c:numCache>
            </c:numRef>
          </c:val>
          <c:smooth val="0"/>
        </c:ser>
        <c:marker val="1"/>
        <c:axId val="51632615"/>
        <c:axId val="62040352"/>
      </c:lineChart>
      <c:catAx>
        <c:axId val="51632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040352"/>
        <c:crossesAt val="990"/>
        <c:auto val="1"/>
        <c:lblOffset val="100"/>
        <c:tickLblSkip val="5"/>
        <c:noMultiLvlLbl val="0"/>
      </c:catAx>
      <c:valAx>
        <c:axId val="62040352"/>
        <c:scaling>
          <c:orientation val="minMax"/>
          <c:max val="1030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63261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75"/>
          <c:y val="0.725"/>
          <c:w val="0.329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11月の日照時間の推移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data1!$M$2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data1!$K$5:$K$34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data1!$M$5:$M$35</c:f>
              <c:numCache>
                <c:ptCount val="31"/>
                <c:pt idx="0">
                  <c:v>6.7</c:v>
                </c:pt>
                <c:pt idx="1">
                  <c:v>0.1</c:v>
                </c:pt>
                <c:pt idx="2">
                  <c:v>8.4</c:v>
                </c:pt>
                <c:pt idx="3">
                  <c:v>6.2</c:v>
                </c:pt>
                <c:pt idx="4">
                  <c:v>5.6</c:v>
                </c:pt>
                <c:pt idx="5">
                  <c:v>9.5</c:v>
                </c:pt>
                <c:pt idx="6">
                  <c:v>8.2</c:v>
                </c:pt>
                <c:pt idx="7">
                  <c:v>3.8</c:v>
                </c:pt>
                <c:pt idx="8">
                  <c:v>8.2</c:v>
                </c:pt>
                <c:pt idx="9">
                  <c:v>6.5</c:v>
                </c:pt>
                <c:pt idx="10">
                  <c:v>0</c:v>
                </c:pt>
                <c:pt idx="11">
                  <c:v>4.1</c:v>
                </c:pt>
                <c:pt idx="12">
                  <c:v>0</c:v>
                </c:pt>
                <c:pt idx="13">
                  <c:v>0.1</c:v>
                </c:pt>
                <c:pt idx="14">
                  <c:v>8.8</c:v>
                </c:pt>
                <c:pt idx="15">
                  <c:v>0</c:v>
                </c:pt>
                <c:pt idx="16">
                  <c:v>0</c:v>
                </c:pt>
                <c:pt idx="17">
                  <c:v>4.8</c:v>
                </c:pt>
                <c:pt idx="18">
                  <c:v>0</c:v>
                </c:pt>
                <c:pt idx="19">
                  <c:v>4.6</c:v>
                </c:pt>
                <c:pt idx="20">
                  <c:v>8</c:v>
                </c:pt>
                <c:pt idx="21">
                  <c:v>0</c:v>
                </c:pt>
                <c:pt idx="22">
                  <c:v>7.1</c:v>
                </c:pt>
                <c:pt idx="23">
                  <c:v>5.1</c:v>
                </c:pt>
                <c:pt idx="24">
                  <c:v>4.1</c:v>
                </c:pt>
                <c:pt idx="25">
                  <c:v>4.4</c:v>
                </c:pt>
                <c:pt idx="26">
                  <c:v>4.9</c:v>
                </c:pt>
                <c:pt idx="27">
                  <c:v>6.8</c:v>
                </c:pt>
                <c:pt idx="28">
                  <c:v>7.6</c:v>
                </c:pt>
                <c:pt idx="29">
                  <c:v>0</c:v>
                </c:pt>
                <c:pt idx="30">
                  <c:v>9</c:v>
                </c:pt>
              </c:numCache>
            </c:numRef>
          </c:val>
        </c:ser>
        <c:gapWidth val="30"/>
        <c:axId val="21492257"/>
        <c:axId val="59212586"/>
      </c:barChart>
      <c:lineChart>
        <c:grouping val="standard"/>
        <c:varyColors val="0"/>
        <c:ser>
          <c:idx val="1"/>
          <c:order val="0"/>
          <c:tx>
            <c:strRef>
              <c:f>data1!$L$2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data1!$K$5:$K$34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data1!$L$5:$L$34</c:f>
              <c:numCache>
                <c:ptCount val="30"/>
                <c:pt idx="0">
                  <c:v>6.42</c:v>
                </c:pt>
                <c:pt idx="1">
                  <c:v>5.84</c:v>
                </c:pt>
                <c:pt idx="2">
                  <c:v>5.4</c:v>
                </c:pt>
                <c:pt idx="3">
                  <c:v>5.959999999999999</c:v>
                </c:pt>
                <c:pt idx="4">
                  <c:v>7.580000000000001</c:v>
                </c:pt>
                <c:pt idx="5">
                  <c:v>6.659999999999999</c:v>
                </c:pt>
                <c:pt idx="6">
                  <c:v>7.06</c:v>
                </c:pt>
                <c:pt idx="7">
                  <c:v>7.24</c:v>
                </c:pt>
                <c:pt idx="8">
                  <c:v>5.34</c:v>
                </c:pt>
                <c:pt idx="9">
                  <c:v>4.5200000000000005</c:v>
                </c:pt>
                <c:pt idx="10">
                  <c:v>3.7599999999999993</c:v>
                </c:pt>
                <c:pt idx="11">
                  <c:v>2.1399999999999997</c:v>
                </c:pt>
                <c:pt idx="12">
                  <c:v>2.6</c:v>
                </c:pt>
                <c:pt idx="13">
                  <c:v>2.6</c:v>
                </c:pt>
                <c:pt idx="14">
                  <c:v>1.78</c:v>
                </c:pt>
                <c:pt idx="15">
                  <c:v>2.7399999999999998</c:v>
                </c:pt>
                <c:pt idx="16">
                  <c:v>2.72</c:v>
                </c:pt>
                <c:pt idx="17">
                  <c:v>1.8799999999999997</c:v>
                </c:pt>
                <c:pt idx="18">
                  <c:v>3.4799999999999995</c:v>
                </c:pt>
                <c:pt idx="19">
                  <c:v>3.4799999999999995</c:v>
                </c:pt>
                <c:pt idx="20">
                  <c:v>3.94</c:v>
                </c:pt>
                <c:pt idx="21">
                  <c:v>4.959999999999999</c:v>
                </c:pt>
                <c:pt idx="22">
                  <c:v>4.859999999999999</c:v>
                </c:pt>
                <c:pt idx="23">
                  <c:v>4.139999999999999</c:v>
                </c:pt>
                <c:pt idx="24">
                  <c:v>5.119999999999999</c:v>
                </c:pt>
                <c:pt idx="25">
                  <c:v>5.0600000000000005</c:v>
                </c:pt>
                <c:pt idx="26">
                  <c:v>5.56</c:v>
                </c:pt>
                <c:pt idx="27">
                  <c:v>4.74</c:v>
                </c:pt>
                <c:pt idx="28">
                  <c:v>5.659999999999999</c:v>
                </c:pt>
                <c:pt idx="29">
                  <c:v>6.459999999999999</c:v>
                </c:pt>
              </c:numCache>
            </c:numRef>
          </c:val>
          <c:smooth val="0"/>
        </c:ser>
        <c:axId val="21492257"/>
        <c:axId val="59212586"/>
      </c:lineChart>
      <c:catAx>
        <c:axId val="21492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212586"/>
        <c:crossesAt val="0"/>
        <c:auto val="1"/>
        <c:lblOffset val="100"/>
        <c:tickLblSkip val="5"/>
        <c:noMultiLvlLbl val="0"/>
      </c:catAx>
      <c:valAx>
        <c:axId val="59212586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9225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157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11月の日平均気温の推移（日立市役所）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5"/>
          <c:w val="0.94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'data気温'!$B$2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'data気温'!$B$5:$B$34</c:f>
              <c:numCache>
                <c:ptCount val="30"/>
                <c:pt idx="0">
                  <c:v>17.45416666666667</c:v>
                </c:pt>
                <c:pt idx="1">
                  <c:v>10.029166666666667</c:v>
                </c:pt>
                <c:pt idx="2">
                  <c:v>7.391666666666665</c:v>
                </c:pt>
                <c:pt idx="3">
                  <c:v>10.554166666666669</c:v>
                </c:pt>
                <c:pt idx="4">
                  <c:v>13.604166666666666</c:v>
                </c:pt>
                <c:pt idx="5">
                  <c:v>13.841666666666669</c:v>
                </c:pt>
                <c:pt idx="6">
                  <c:v>15.354166666666666</c:v>
                </c:pt>
                <c:pt idx="7">
                  <c:v>15.4875</c:v>
                </c:pt>
                <c:pt idx="8">
                  <c:v>16.9</c:v>
                </c:pt>
                <c:pt idx="9">
                  <c:v>16.395833333333336</c:v>
                </c:pt>
                <c:pt idx="10">
                  <c:v>15.441666666666665</c:v>
                </c:pt>
                <c:pt idx="11">
                  <c:v>11.254166666666668</c:v>
                </c:pt>
                <c:pt idx="12">
                  <c:v>12.020833333333334</c:v>
                </c:pt>
                <c:pt idx="13">
                  <c:v>16.616666666666664</c:v>
                </c:pt>
                <c:pt idx="14">
                  <c:v>14.604166666666666</c:v>
                </c:pt>
                <c:pt idx="15">
                  <c:v>11.916666666666666</c:v>
                </c:pt>
                <c:pt idx="16">
                  <c:v>10.0125</c:v>
                </c:pt>
                <c:pt idx="17">
                  <c:v>8.4375</c:v>
                </c:pt>
                <c:pt idx="18">
                  <c:v>6.858333333333331</c:v>
                </c:pt>
                <c:pt idx="19">
                  <c:v>8.8625</c:v>
                </c:pt>
                <c:pt idx="20">
                  <c:v>9.9625</c:v>
                </c:pt>
                <c:pt idx="21">
                  <c:v>6.5708333333333355</c:v>
                </c:pt>
                <c:pt idx="22">
                  <c:v>10.3375</c:v>
                </c:pt>
                <c:pt idx="23">
                  <c:v>11.720833333333331</c:v>
                </c:pt>
                <c:pt idx="24">
                  <c:v>12.529166666666669</c:v>
                </c:pt>
                <c:pt idx="25">
                  <c:v>12.158333333333333</c:v>
                </c:pt>
                <c:pt idx="26">
                  <c:v>12.7125</c:v>
                </c:pt>
                <c:pt idx="27">
                  <c:v>11.654166666666667</c:v>
                </c:pt>
                <c:pt idx="28">
                  <c:v>8.683333333333335</c:v>
                </c:pt>
                <c:pt idx="29">
                  <c:v>9.395833333333334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'data気温'!$D$5:$D$34</c:f>
              <c:numCache>
                <c:ptCount val="30"/>
                <c:pt idx="0">
                  <c:v>14.231901851851855</c:v>
                </c:pt>
                <c:pt idx="1">
                  <c:v>14.081001851851854</c:v>
                </c:pt>
                <c:pt idx="2">
                  <c:v>13.932290740740743</c:v>
                </c:pt>
                <c:pt idx="3">
                  <c:v>13.788096296296297</c:v>
                </c:pt>
                <c:pt idx="4">
                  <c:v>13.629940740740743</c:v>
                </c:pt>
                <c:pt idx="5">
                  <c:v>13.459285185185186</c:v>
                </c:pt>
                <c:pt idx="6">
                  <c:v>13.277775925925926</c:v>
                </c:pt>
                <c:pt idx="7">
                  <c:v>13.103849999999998</c:v>
                </c:pt>
                <c:pt idx="8">
                  <c:v>12.938603703703706</c:v>
                </c:pt>
                <c:pt idx="9">
                  <c:v>12.852712962962963</c:v>
                </c:pt>
                <c:pt idx="10">
                  <c:v>12.729046296296296</c:v>
                </c:pt>
                <c:pt idx="11">
                  <c:v>12.520301851851851</c:v>
                </c:pt>
                <c:pt idx="12">
                  <c:v>12.298679629629627</c:v>
                </c:pt>
                <c:pt idx="13">
                  <c:v>12.139687037037037</c:v>
                </c:pt>
                <c:pt idx="14">
                  <c:v>11.888431481481483</c:v>
                </c:pt>
                <c:pt idx="15">
                  <c:v>11.71191851851852</c:v>
                </c:pt>
                <c:pt idx="16">
                  <c:v>11.538842592592594</c:v>
                </c:pt>
                <c:pt idx="17">
                  <c:v>11.337209259259259</c:v>
                </c:pt>
                <c:pt idx="18">
                  <c:v>11.159703703703705</c:v>
                </c:pt>
                <c:pt idx="19">
                  <c:v>11.02817777777778</c:v>
                </c:pt>
                <c:pt idx="20">
                  <c:v>10.841327777777776</c:v>
                </c:pt>
                <c:pt idx="21">
                  <c:v>10.64962962962963</c:v>
                </c:pt>
                <c:pt idx="22">
                  <c:v>10.481201851851852</c:v>
                </c:pt>
                <c:pt idx="23">
                  <c:v>10.299366666666664</c:v>
                </c:pt>
                <c:pt idx="24">
                  <c:v>10.078714814814814</c:v>
                </c:pt>
                <c:pt idx="25">
                  <c:v>9.863844444444446</c:v>
                </c:pt>
                <c:pt idx="26">
                  <c:v>9.699825925925927</c:v>
                </c:pt>
                <c:pt idx="27">
                  <c:v>9.606007407407407</c:v>
                </c:pt>
                <c:pt idx="28">
                  <c:v>9.425761111111111</c:v>
                </c:pt>
                <c:pt idx="29">
                  <c:v>9.270714814814815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'data気温'!$C$2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'data気温'!$C$5:$C$34</c:f>
              <c:numCache>
                <c:ptCount val="30"/>
                <c:pt idx="0">
                  <c:v>13.86</c:v>
                </c:pt>
                <c:pt idx="1">
                  <c:v>12.365833333333335</c:v>
                </c:pt>
                <c:pt idx="2">
                  <c:v>11.806666666666667</c:v>
                </c:pt>
                <c:pt idx="3">
                  <c:v>11.084166666666667</c:v>
                </c:pt>
                <c:pt idx="4">
                  <c:v>12.149166666666666</c:v>
                </c:pt>
                <c:pt idx="5">
                  <c:v>13.768333333333334</c:v>
                </c:pt>
                <c:pt idx="6">
                  <c:v>15.0375</c:v>
                </c:pt>
                <c:pt idx="7">
                  <c:v>15.595833333333335</c:v>
                </c:pt>
                <c:pt idx="8">
                  <c:v>15.915833333333333</c:v>
                </c:pt>
                <c:pt idx="9">
                  <c:v>15.095833333333335</c:v>
                </c:pt>
                <c:pt idx="10">
                  <c:v>14.4025</c:v>
                </c:pt>
                <c:pt idx="11">
                  <c:v>14.345833333333335</c:v>
                </c:pt>
                <c:pt idx="12">
                  <c:v>13.9875</c:v>
                </c:pt>
                <c:pt idx="13">
                  <c:v>13.282499999999999</c:v>
                </c:pt>
                <c:pt idx="14">
                  <c:v>13.034166666666664</c:v>
                </c:pt>
                <c:pt idx="15">
                  <c:v>12.317499999999999</c:v>
                </c:pt>
                <c:pt idx="16">
                  <c:v>10.365833333333333</c:v>
                </c:pt>
                <c:pt idx="17">
                  <c:v>9.217499999999998</c:v>
                </c:pt>
                <c:pt idx="18">
                  <c:v>8.826666666666666</c:v>
                </c:pt>
                <c:pt idx="19">
                  <c:v>8.138333333333332</c:v>
                </c:pt>
                <c:pt idx="20">
                  <c:v>8.518333333333333</c:v>
                </c:pt>
                <c:pt idx="21">
                  <c:v>9.490833333333335</c:v>
                </c:pt>
                <c:pt idx="22">
                  <c:v>10.224166666666667</c:v>
                </c:pt>
                <c:pt idx="23">
                  <c:v>10.663333333333332</c:v>
                </c:pt>
                <c:pt idx="24">
                  <c:v>11.891666666666666</c:v>
                </c:pt>
                <c:pt idx="25">
                  <c:v>12.155</c:v>
                </c:pt>
                <c:pt idx="26">
                  <c:v>11.547500000000001</c:v>
                </c:pt>
                <c:pt idx="27">
                  <c:v>10.920833333333334</c:v>
                </c:pt>
                <c:pt idx="28">
                  <c:v>10.369166666666668</c:v>
                </c:pt>
                <c:pt idx="29">
                  <c:v>9.846666666666668</c:v>
                </c:pt>
              </c:numCache>
            </c:numRef>
          </c:val>
          <c:smooth val="0"/>
        </c:ser>
        <c:marker val="1"/>
        <c:axId val="63151227"/>
        <c:axId val="31490132"/>
      </c:lineChart>
      <c:catAx>
        <c:axId val="63151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490132"/>
        <c:crossesAt val="-5"/>
        <c:auto val="1"/>
        <c:lblOffset val="100"/>
        <c:tickLblSkip val="2"/>
        <c:noMultiLvlLbl val="0"/>
      </c:catAx>
      <c:valAx>
        <c:axId val="31490132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315122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11825"/>
          <c:w val="0.3155"/>
          <c:h val="0.127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11月の850hPaの気温の推移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5"/>
          <c:w val="0.94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'data気温'!$F$2</c:f>
              <c:strCache>
                <c:ptCount val="1"/>
                <c:pt idx="0">
                  <c:v>850hPaつくば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'data気温'!$F$5:$F$34</c:f>
              <c:numCache>
                <c:ptCount val="30"/>
                <c:pt idx="0">
                  <c:v>6.24</c:v>
                </c:pt>
                <c:pt idx="1">
                  <c:v>4.700000000000001</c:v>
                </c:pt>
                <c:pt idx="2">
                  <c:v>4.779999999999999</c:v>
                </c:pt>
                <c:pt idx="3">
                  <c:v>2.9400000000000004</c:v>
                </c:pt>
                <c:pt idx="4">
                  <c:v>3.78</c:v>
                </c:pt>
                <c:pt idx="5">
                  <c:v>6.2</c:v>
                </c:pt>
                <c:pt idx="6">
                  <c:v>7.919999999999999</c:v>
                </c:pt>
                <c:pt idx="7">
                  <c:v>7.92</c:v>
                </c:pt>
                <c:pt idx="8">
                  <c:v>8.6</c:v>
                </c:pt>
                <c:pt idx="9">
                  <c:v>8.16</c:v>
                </c:pt>
                <c:pt idx="10">
                  <c:v>6.839999999999999</c:v>
                </c:pt>
                <c:pt idx="11">
                  <c:v>7.040000000000001</c:v>
                </c:pt>
                <c:pt idx="12">
                  <c:v>7.08</c:v>
                </c:pt>
                <c:pt idx="13">
                  <c:v>5.72</c:v>
                </c:pt>
                <c:pt idx="14">
                  <c:v>5.36</c:v>
                </c:pt>
                <c:pt idx="15">
                  <c:v>4.9799999999999995</c:v>
                </c:pt>
                <c:pt idx="16">
                  <c:v>2.78</c:v>
                </c:pt>
                <c:pt idx="17">
                  <c:v>0.9200000000000003</c:v>
                </c:pt>
                <c:pt idx="18">
                  <c:v>0.96</c:v>
                </c:pt>
                <c:pt idx="19">
                  <c:v>0.05999999999999996</c:v>
                </c:pt>
                <c:pt idx="20">
                  <c:v>1.08</c:v>
                </c:pt>
                <c:pt idx="21">
                  <c:v>1.56</c:v>
                </c:pt>
                <c:pt idx="22">
                  <c:v>3.06</c:v>
                </c:pt>
                <c:pt idx="23">
                  <c:v>3.06</c:v>
                </c:pt>
                <c:pt idx="24">
                  <c:v>4.2</c:v>
                </c:pt>
                <c:pt idx="25">
                  <c:v>4.24</c:v>
                </c:pt>
                <c:pt idx="26">
                  <c:v>3.88</c:v>
                </c:pt>
                <c:pt idx="27">
                  <c:v>2.76</c:v>
                </c:pt>
                <c:pt idx="28">
                  <c:v>2.2199999999999998</c:v>
                </c:pt>
                <c:pt idx="29">
                  <c:v>1.98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'data気温'!$G$2</c:f>
              <c:strCache>
                <c:ptCount val="1"/>
                <c:pt idx="0">
                  <c:v>850hPa福岡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'data気温'!$G$5:$G$34</c:f>
              <c:numCache>
                <c:ptCount val="30"/>
                <c:pt idx="0">
                  <c:v>6.9799999999999995</c:v>
                </c:pt>
                <c:pt idx="1">
                  <c:v>6</c:v>
                </c:pt>
                <c:pt idx="2">
                  <c:v>4.74</c:v>
                </c:pt>
                <c:pt idx="3">
                  <c:v>3.88</c:v>
                </c:pt>
                <c:pt idx="4">
                  <c:v>5.82</c:v>
                </c:pt>
                <c:pt idx="5">
                  <c:v>7.880000000000001</c:v>
                </c:pt>
                <c:pt idx="6">
                  <c:v>8.48</c:v>
                </c:pt>
                <c:pt idx="7">
                  <c:v>9.520000000000001</c:v>
                </c:pt>
                <c:pt idx="8">
                  <c:v>9.52</c:v>
                </c:pt>
                <c:pt idx="9">
                  <c:v>7.959999999999999</c:v>
                </c:pt>
                <c:pt idx="10">
                  <c:v>8.22</c:v>
                </c:pt>
                <c:pt idx="11">
                  <c:v>7.3</c:v>
                </c:pt>
                <c:pt idx="12">
                  <c:v>4.819999999999999</c:v>
                </c:pt>
                <c:pt idx="13">
                  <c:v>2.78</c:v>
                </c:pt>
                <c:pt idx="14">
                  <c:v>2.28</c:v>
                </c:pt>
                <c:pt idx="15">
                  <c:v>-1.06</c:v>
                </c:pt>
                <c:pt idx="16">
                  <c:v>-2.64</c:v>
                </c:pt>
                <c:pt idx="17">
                  <c:v>-2.7600000000000002</c:v>
                </c:pt>
                <c:pt idx="18">
                  <c:v>-2.9000000000000004</c:v>
                </c:pt>
                <c:pt idx="19">
                  <c:v>-2.96</c:v>
                </c:pt>
                <c:pt idx="20">
                  <c:v>-0.9400000000000002</c:v>
                </c:pt>
                <c:pt idx="21">
                  <c:v>1.3400000000000003</c:v>
                </c:pt>
                <c:pt idx="22">
                  <c:v>3.78</c:v>
                </c:pt>
                <c:pt idx="23">
                  <c:v>5.66</c:v>
                </c:pt>
                <c:pt idx="24">
                  <c:v>7.08</c:v>
                </c:pt>
                <c:pt idx="25">
                  <c:v>6.739999999999999</c:v>
                </c:pt>
                <c:pt idx="26">
                  <c:v>5.78</c:v>
                </c:pt>
                <c:pt idx="27">
                  <c:v>4.24</c:v>
                </c:pt>
                <c:pt idx="28">
                  <c:v>3.5799999999999996</c:v>
                </c:pt>
                <c:pt idx="29">
                  <c:v>3.08</c:v>
                </c:pt>
              </c:numCache>
            </c:numRef>
          </c:val>
          <c:smooth val="0"/>
        </c:ser>
        <c:marker val="1"/>
        <c:axId val="14975733"/>
        <c:axId val="563870"/>
      </c:lineChart>
      <c:catAx>
        <c:axId val="14975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3870"/>
        <c:crossesAt val="-10"/>
        <c:auto val="1"/>
        <c:lblOffset val="100"/>
        <c:tickLblSkip val="2"/>
        <c:noMultiLvlLbl val="0"/>
      </c:catAx>
      <c:valAx>
        <c:axId val="563870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497573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116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11月の850hPaの気温の推移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5"/>
          <c:w val="0.94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'data気温'!$F$2</c:f>
              <c:strCache>
                <c:ptCount val="1"/>
                <c:pt idx="0">
                  <c:v>850hPaつくば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'data気温'!$F$5:$F$34</c:f>
              <c:numCache>
                <c:ptCount val="30"/>
                <c:pt idx="0">
                  <c:v>6.24</c:v>
                </c:pt>
                <c:pt idx="1">
                  <c:v>4.700000000000001</c:v>
                </c:pt>
                <c:pt idx="2">
                  <c:v>4.779999999999999</c:v>
                </c:pt>
                <c:pt idx="3">
                  <c:v>2.9400000000000004</c:v>
                </c:pt>
                <c:pt idx="4">
                  <c:v>3.78</c:v>
                </c:pt>
                <c:pt idx="5">
                  <c:v>6.2</c:v>
                </c:pt>
                <c:pt idx="6">
                  <c:v>7.919999999999999</c:v>
                </c:pt>
                <c:pt idx="7">
                  <c:v>7.92</c:v>
                </c:pt>
                <c:pt idx="8">
                  <c:v>8.6</c:v>
                </c:pt>
                <c:pt idx="9">
                  <c:v>8.16</c:v>
                </c:pt>
                <c:pt idx="10">
                  <c:v>6.839999999999999</c:v>
                </c:pt>
                <c:pt idx="11">
                  <c:v>7.040000000000001</c:v>
                </c:pt>
                <c:pt idx="12">
                  <c:v>7.08</c:v>
                </c:pt>
                <c:pt idx="13">
                  <c:v>5.72</c:v>
                </c:pt>
                <c:pt idx="14">
                  <c:v>5.36</c:v>
                </c:pt>
                <c:pt idx="15">
                  <c:v>4.9799999999999995</c:v>
                </c:pt>
                <c:pt idx="16">
                  <c:v>2.78</c:v>
                </c:pt>
                <c:pt idx="17">
                  <c:v>0.9200000000000003</c:v>
                </c:pt>
                <c:pt idx="18">
                  <c:v>0.96</c:v>
                </c:pt>
                <c:pt idx="19">
                  <c:v>0.05999999999999996</c:v>
                </c:pt>
                <c:pt idx="20">
                  <c:v>1.08</c:v>
                </c:pt>
                <c:pt idx="21">
                  <c:v>1.56</c:v>
                </c:pt>
                <c:pt idx="22">
                  <c:v>3.06</c:v>
                </c:pt>
                <c:pt idx="23">
                  <c:v>3.06</c:v>
                </c:pt>
                <c:pt idx="24">
                  <c:v>4.2</c:v>
                </c:pt>
                <c:pt idx="25">
                  <c:v>4.24</c:v>
                </c:pt>
                <c:pt idx="26">
                  <c:v>3.88</c:v>
                </c:pt>
                <c:pt idx="27">
                  <c:v>2.76</c:v>
                </c:pt>
                <c:pt idx="28">
                  <c:v>2.2199999999999998</c:v>
                </c:pt>
                <c:pt idx="29">
                  <c:v>1.98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'data気温'!$G$2</c:f>
              <c:strCache>
                <c:ptCount val="1"/>
                <c:pt idx="0">
                  <c:v>850hPa福岡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'data気温'!$G$5:$G$34</c:f>
              <c:numCache>
                <c:ptCount val="30"/>
                <c:pt idx="0">
                  <c:v>6.9799999999999995</c:v>
                </c:pt>
                <c:pt idx="1">
                  <c:v>6</c:v>
                </c:pt>
                <c:pt idx="2">
                  <c:v>4.74</c:v>
                </c:pt>
                <c:pt idx="3">
                  <c:v>3.88</c:v>
                </c:pt>
                <c:pt idx="4">
                  <c:v>5.82</c:v>
                </c:pt>
                <c:pt idx="5">
                  <c:v>7.880000000000001</c:v>
                </c:pt>
                <c:pt idx="6">
                  <c:v>8.48</c:v>
                </c:pt>
                <c:pt idx="7">
                  <c:v>9.520000000000001</c:v>
                </c:pt>
                <c:pt idx="8">
                  <c:v>9.52</c:v>
                </c:pt>
                <c:pt idx="9">
                  <c:v>7.959999999999999</c:v>
                </c:pt>
                <c:pt idx="10">
                  <c:v>8.22</c:v>
                </c:pt>
                <c:pt idx="11">
                  <c:v>7.3</c:v>
                </c:pt>
                <c:pt idx="12">
                  <c:v>4.819999999999999</c:v>
                </c:pt>
                <c:pt idx="13">
                  <c:v>2.78</c:v>
                </c:pt>
                <c:pt idx="14">
                  <c:v>2.28</c:v>
                </c:pt>
                <c:pt idx="15">
                  <c:v>-1.06</c:v>
                </c:pt>
                <c:pt idx="16">
                  <c:v>-2.64</c:v>
                </c:pt>
                <c:pt idx="17">
                  <c:v>-2.7600000000000002</c:v>
                </c:pt>
                <c:pt idx="18">
                  <c:v>-2.9000000000000004</c:v>
                </c:pt>
                <c:pt idx="19">
                  <c:v>-2.96</c:v>
                </c:pt>
                <c:pt idx="20">
                  <c:v>-0.9400000000000002</c:v>
                </c:pt>
                <c:pt idx="21">
                  <c:v>1.3400000000000003</c:v>
                </c:pt>
                <c:pt idx="22">
                  <c:v>3.78</c:v>
                </c:pt>
                <c:pt idx="23">
                  <c:v>5.66</c:v>
                </c:pt>
                <c:pt idx="24">
                  <c:v>7.08</c:v>
                </c:pt>
                <c:pt idx="25">
                  <c:v>6.739999999999999</c:v>
                </c:pt>
                <c:pt idx="26">
                  <c:v>5.78</c:v>
                </c:pt>
                <c:pt idx="27">
                  <c:v>4.24</c:v>
                </c:pt>
                <c:pt idx="28">
                  <c:v>3.5799999999999996</c:v>
                </c:pt>
                <c:pt idx="29">
                  <c:v>3.08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'data気温'!$H$2</c:f>
              <c:strCache>
                <c:ptCount val="1"/>
                <c:pt idx="0">
                  <c:v>850hPaつくば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'data気温'!$H$5:$H$34</c:f>
              <c:numCache>
                <c:ptCount val="30"/>
                <c:pt idx="0">
                  <c:v>15.8</c:v>
                </c:pt>
                <c:pt idx="1">
                  <c:v>2.4</c:v>
                </c:pt>
                <c:pt idx="2">
                  <c:v>-4.7</c:v>
                </c:pt>
                <c:pt idx="3">
                  <c:v>1.6</c:v>
                </c:pt>
                <c:pt idx="4">
                  <c:v>8.8</c:v>
                </c:pt>
                <c:pt idx="5">
                  <c:v>6.6</c:v>
                </c:pt>
                <c:pt idx="6">
                  <c:v>6.6</c:v>
                </c:pt>
                <c:pt idx="7">
                  <c:v>7.4</c:v>
                </c:pt>
                <c:pt idx="8">
                  <c:v>10.2</c:v>
                </c:pt>
                <c:pt idx="9">
                  <c:v>8.8</c:v>
                </c:pt>
                <c:pt idx="10">
                  <c:v>10</c:v>
                </c:pt>
                <c:pt idx="11">
                  <c:v>4.4</c:v>
                </c:pt>
                <c:pt idx="12">
                  <c:v>0.8</c:v>
                </c:pt>
                <c:pt idx="13">
                  <c:v>11.2</c:v>
                </c:pt>
                <c:pt idx="14">
                  <c:v>9</c:v>
                </c:pt>
                <c:pt idx="15">
                  <c:v>3.2</c:v>
                </c:pt>
                <c:pt idx="16">
                  <c:v>2.6</c:v>
                </c:pt>
                <c:pt idx="17">
                  <c:v>-1.1</c:v>
                </c:pt>
                <c:pt idx="18">
                  <c:v>0.2</c:v>
                </c:pt>
                <c:pt idx="19">
                  <c:v>-0.3</c:v>
                </c:pt>
                <c:pt idx="20">
                  <c:v>3.4</c:v>
                </c:pt>
                <c:pt idx="21">
                  <c:v>-1.9</c:v>
                </c:pt>
                <c:pt idx="22">
                  <c:v>4</c:v>
                </c:pt>
                <c:pt idx="23">
                  <c:v>2.6</c:v>
                </c:pt>
                <c:pt idx="24">
                  <c:v>7.2</c:v>
                </c:pt>
                <c:pt idx="25">
                  <c:v>3.4</c:v>
                </c:pt>
                <c:pt idx="26">
                  <c:v>3.8</c:v>
                </c:pt>
                <c:pt idx="27">
                  <c:v>4.2</c:v>
                </c:pt>
                <c:pt idx="28">
                  <c:v>0.8</c:v>
                </c:pt>
                <c:pt idx="29">
                  <c:v>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'data気温'!$I$2</c:f>
              <c:strCache>
                <c:ptCount val="1"/>
                <c:pt idx="0">
                  <c:v>850hPa福岡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'data気温'!$I$5:$I$34</c:f>
              <c:numCache>
                <c:ptCount val="30"/>
                <c:pt idx="0">
                  <c:v>11.8</c:v>
                </c:pt>
                <c:pt idx="1">
                  <c:v>-0.1</c:v>
                </c:pt>
                <c:pt idx="2">
                  <c:v>-0.5</c:v>
                </c:pt>
                <c:pt idx="3">
                  <c:v>6.9</c:v>
                </c:pt>
                <c:pt idx="4">
                  <c:v>5.6</c:v>
                </c:pt>
                <c:pt idx="5">
                  <c:v>7.5</c:v>
                </c:pt>
                <c:pt idx="6">
                  <c:v>9.6</c:v>
                </c:pt>
                <c:pt idx="7">
                  <c:v>9.8</c:v>
                </c:pt>
                <c:pt idx="8">
                  <c:v>9.9</c:v>
                </c:pt>
                <c:pt idx="9">
                  <c:v>10.8</c:v>
                </c:pt>
                <c:pt idx="10">
                  <c:v>7.5</c:v>
                </c:pt>
                <c:pt idx="11">
                  <c:v>1.8</c:v>
                </c:pt>
                <c:pt idx="12">
                  <c:v>11.1</c:v>
                </c:pt>
                <c:pt idx="13">
                  <c:v>5.3</c:v>
                </c:pt>
                <c:pt idx="14">
                  <c:v>-1.6</c:v>
                </c:pt>
                <c:pt idx="15">
                  <c:v>-2.7</c:v>
                </c:pt>
                <c:pt idx="16">
                  <c:v>-0.7</c:v>
                </c:pt>
                <c:pt idx="17">
                  <c:v>-5.6</c:v>
                </c:pt>
                <c:pt idx="18">
                  <c:v>-2.6</c:v>
                </c:pt>
                <c:pt idx="19">
                  <c:v>-2.2</c:v>
                </c:pt>
                <c:pt idx="20">
                  <c:v>-3.4</c:v>
                </c:pt>
                <c:pt idx="21">
                  <c:v>-1</c:v>
                </c:pt>
                <c:pt idx="22">
                  <c:v>4.5</c:v>
                </c:pt>
                <c:pt idx="23">
                  <c:v>8.8</c:v>
                </c:pt>
                <c:pt idx="24">
                  <c:v>10</c:v>
                </c:pt>
                <c:pt idx="25">
                  <c:v>6</c:v>
                </c:pt>
                <c:pt idx="26">
                  <c:v>6.1</c:v>
                </c:pt>
                <c:pt idx="27">
                  <c:v>2.8</c:v>
                </c:pt>
                <c:pt idx="28">
                  <c:v>4</c:v>
                </c:pt>
                <c:pt idx="29">
                  <c:v>2.3</c:v>
                </c:pt>
              </c:numCache>
            </c:numRef>
          </c:val>
          <c:smooth val="0"/>
        </c:ser>
        <c:marker val="1"/>
        <c:axId val="5074831"/>
        <c:axId val="45673480"/>
      </c:lineChart>
      <c:catAx>
        <c:axId val="507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73480"/>
        <c:crossesAt val="-10"/>
        <c:auto val="1"/>
        <c:lblOffset val="100"/>
        <c:tickLblSkip val="2"/>
        <c:noMultiLvlLbl val="0"/>
      </c:catAx>
      <c:valAx>
        <c:axId val="45673480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748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123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0.0595</cdr:y>
    </cdr:from>
    <cdr:to>
      <cdr:x>0.14375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0.043</cdr:y>
    </cdr:from>
    <cdr:to>
      <cdr:x>0.12025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619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0.908</cdr:x>
      <cdr:y>0.94</cdr:y>
    </cdr:from>
    <cdr:to>
      <cdr:x>0.9955</cdr:x>
      <cdr:y>0.98625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35814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0.05675</cdr:y>
    </cdr:from>
    <cdr:to>
      <cdr:x>0.1645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0955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0.932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0.05675</cdr:y>
    </cdr:from>
    <cdr:to>
      <cdr:x>0.1595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0.70925</cdr:x>
      <cdr:y>0.288</cdr:y>
    </cdr:from>
    <cdr:to>
      <cdr:x>0.70925</cdr:x>
      <cdr:y>0.435</cdr:y>
    </cdr:to>
    <cdr:sp>
      <cdr:nvSpPr>
        <cdr:cNvPr id="3" name="Line 17"/>
        <cdr:cNvSpPr>
          <a:spLocks/>
        </cdr:cNvSpPr>
      </cdr:nvSpPr>
      <cdr:spPr>
        <a:xfrm flipH="1" flipV="1">
          <a:off x="2686050" y="1085850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0.303</cdr:y>
    </cdr:from>
    <cdr:to>
      <cdr:x>0.70925</cdr:x>
      <cdr:y>0.304</cdr:y>
    </cdr:to>
    <cdr:sp>
      <cdr:nvSpPr>
        <cdr:cNvPr id="4" name="Line 18"/>
        <cdr:cNvSpPr>
          <a:spLocks/>
        </cdr:cNvSpPr>
      </cdr:nvSpPr>
      <cdr:spPr>
        <a:xfrm>
          <a:off x="1409700" y="1143000"/>
          <a:ext cx="1276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0.43725</cdr:x>
      <cdr:y>0.116</cdr:y>
    </cdr:from>
    <cdr:to>
      <cdr:x>0.769</cdr:x>
      <cdr:y>0.25425</cdr:y>
    </cdr:to>
    <cdr:sp>
      <cdr:nvSpPr>
        <cdr:cNvPr id="5" name="TextBox 19"/>
        <cdr:cNvSpPr txBox="1">
          <a:spLocks noChangeArrowheads="1"/>
        </cdr:cNvSpPr>
      </cdr:nvSpPr>
      <cdr:spPr>
        <a:xfrm>
          <a:off x="1657350" y="438150"/>
          <a:ext cx="1257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西谷で南から暖かく湿った空気が入り、曇りや雨の日が多くなる</a:t>
          </a:r>
        </a:p>
      </cdr:txBody>
    </cdr:sp>
  </cdr:relSizeAnchor>
  <cdr:relSizeAnchor xmlns:cdr="http://schemas.openxmlformats.org/drawingml/2006/chartDrawing">
    <cdr:from>
      <cdr:x>0.373</cdr:x>
      <cdr:y>0.288</cdr:y>
    </cdr:from>
    <cdr:to>
      <cdr:x>0.373</cdr:x>
      <cdr:y>0.435</cdr:y>
    </cdr:to>
    <cdr:sp>
      <cdr:nvSpPr>
        <cdr:cNvPr id="6" name="Line 21"/>
        <cdr:cNvSpPr>
          <a:spLocks/>
        </cdr:cNvSpPr>
      </cdr:nvSpPr>
      <cdr:spPr>
        <a:xfrm flipH="1" flipV="1">
          <a:off x="1409700" y="1085850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0.043</cdr:y>
    </cdr:from>
    <cdr:to>
      <cdr:x>0.11375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1619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0.916</cdr:x>
      <cdr:y>0.93975</cdr:y>
    </cdr:from>
    <cdr:to>
      <cdr:x>0.98025</cdr:x>
      <cdr:y>0.97825</cdr:y>
    </cdr:to>
    <cdr:sp>
      <cdr:nvSpPr>
        <cdr:cNvPr id="2" name="TextBox 2"/>
        <cdr:cNvSpPr txBox="1">
          <a:spLocks noChangeArrowheads="1"/>
        </cdr:cNvSpPr>
      </cdr:nvSpPr>
      <cdr:spPr>
        <a:xfrm>
          <a:off x="3476625" y="357187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0.54375</cdr:x>
      <cdr:y>0.54875</cdr:y>
    </cdr:from>
    <cdr:to>
      <cdr:x>0.54375</cdr:x>
      <cdr:y>0.80275</cdr:y>
    </cdr:to>
    <cdr:sp>
      <cdr:nvSpPr>
        <cdr:cNvPr id="3" name="Line 3"/>
        <cdr:cNvSpPr>
          <a:spLocks/>
        </cdr:cNvSpPr>
      </cdr:nvSpPr>
      <cdr:spPr>
        <a:xfrm>
          <a:off x="2057400" y="208597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0.7495</cdr:x>
      <cdr:y>0.59375</cdr:y>
    </cdr:from>
    <cdr:to>
      <cdr:x>0.7495</cdr:x>
      <cdr:y>0.80275</cdr:y>
    </cdr:to>
    <cdr:sp>
      <cdr:nvSpPr>
        <cdr:cNvPr id="4" name="Line 4"/>
        <cdr:cNvSpPr>
          <a:spLocks/>
        </cdr:cNvSpPr>
      </cdr:nvSpPr>
      <cdr:spPr>
        <a:xfrm>
          <a:off x="2847975" y="2257425"/>
          <a:ext cx="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0.54375</cdr:x>
      <cdr:y>0.784</cdr:y>
    </cdr:from>
    <cdr:to>
      <cdr:x>0.7495</cdr:x>
      <cdr:y>0.784</cdr:y>
    </cdr:to>
    <cdr:sp>
      <cdr:nvSpPr>
        <cdr:cNvPr id="5" name="Line 5"/>
        <cdr:cNvSpPr>
          <a:spLocks/>
        </cdr:cNvSpPr>
      </cdr:nvSpPr>
      <cdr:spPr>
        <a:xfrm>
          <a:off x="2057400" y="2981325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0.46825</cdr:x>
      <cdr:y>0.82</cdr:y>
    </cdr:from>
    <cdr:to>
      <cdr:x>0.94675</cdr:x>
      <cdr:y>0.87475</cdr:y>
    </cdr:to>
    <cdr:sp>
      <cdr:nvSpPr>
        <cdr:cNvPr id="6" name="TextBox 6"/>
        <cdr:cNvSpPr txBox="1">
          <a:spLocks noChangeArrowheads="1"/>
        </cdr:cNvSpPr>
      </cdr:nvSpPr>
      <cdr:spPr>
        <a:xfrm>
          <a:off x="1771650" y="3124200"/>
          <a:ext cx="181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下層に寒気が入り、気温が下がる</a:t>
          </a:r>
        </a:p>
      </cdr:txBody>
    </cdr:sp>
  </cdr:relSizeAnchor>
  <cdr:relSizeAnchor xmlns:cdr="http://schemas.openxmlformats.org/drawingml/2006/chartDrawing">
    <cdr:from>
      <cdr:x>0.15075</cdr:x>
      <cdr:y>0.705</cdr:y>
    </cdr:from>
    <cdr:to>
      <cdr:x>0.1515</cdr:x>
      <cdr:y>0.80275</cdr:y>
    </cdr:to>
    <cdr:sp>
      <cdr:nvSpPr>
        <cdr:cNvPr id="7" name="Line 7"/>
        <cdr:cNvSpPr>
          <a:spLocks/>
        </cdr:cNvSpPr>
      </cdr:nvSpPr>
      <cdr:spPr>
        <a:xfrm flipV="1">
          <a:off x="571500" y="26860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0.151</cdr:x>
      <cdr:y>0.77025</cdr:y>
    </cdr:from>
    <cdr:to>
      <cdr:x>0.42375</cdr:x>
      <cdr:y>0.86275</cdr:y>
    </cdr:to>
    <cdr:sp>
      <cdr:nvSpPr>
        <cdr:cNvPr id="8" name="TextBox 8"/>
        <cdr:cNvSpPr txBox="1">
          <a:spLocks noChangeArrowheads="1"/>
        </cdr:cNvSpPr>
      </cdr:nvSpPr>
      <cdr:spPr>
        <a:xfrm>
          <a:off x="571500" y="2933700"/>
          <a:ext cx="1038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一時的に、上層へ
強い寒気が入る。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0.043</cdr:y>
    </cdr:from>
    <cdr:to>
      <cdr:x>0.12025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619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0.908</cdr:x>
      <cdr:y>0.94</cdr:y>
    </cdr:from>
    <cdr:to>
      <cdr:x>0.9955</cdr:x>
      <cdr:y>0.98625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35814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0.446</cdr:x>
      <cdr:y>0.39425</cdr:y>
    </cdr:from>
    <cdr:to>
      <cdr:x>0.446</cdr:x>
      <cdr:y>0.7925</cdr:y>
    </cdr:to>
    <cdr:sp>
      <cdr:nvSpPr>
        <cdr:cNvPr id="3" name="Line 3"/>
        <cdr:cNvSpPr>
          <a:spLocks/>
        </cdr:cNvSpPr>
      </cdr:nvSpPr>
      <cdr:spPr>
        <a:xfrm>
          <a:off x="1685925" y="1495425"/>
          <a:ext cx="0" cy="1514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0.50775</cdr:y>
    </cdr:from>
    <cdr:to>
      <cdr:x>0.7195</cdr:x>
      <cdr:y>0.7925</cdr:y>
    </cdr:to>
    <cdr:sp>
      <cdr:nvSpPr>
        <cdr:cNvPr id="4" name="Line 4"/>
        <cdr:cNvSpPr>
          <a:spLocks/>
        </cdr:cNvSpPr>
      </cdr:nvSpPr>
      <cdr:spPr>
        <a:xfrm>
          <a:off x="2724150" y="1933575"/>
          <a:ext cx="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0.446</cdr:x>
      <cdr:y>0.772</cdr:y>
    </cdr:from>
    <cdr:to>
      <cdr:x>0.7185</cdr:x>
      <cdr:y>0.772</cdr:y>
    </cdr:to>
    <cdr:sp>
      <cdr:nvSpPr>
        <cdr:cNvPr id="5" name="Line 5"/>
        <cdr:cNvSpPr>
          <a:spLocks/>
        </cdr:cNvSpPr>
      </cdr:nvSpPr>
      <cdr:spPr>
        <a:xfrm>
          <a:off x="1685925" y="2933700"/>
          <a:ext cx="10382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0.42725</cdr:x>
      <cdr:y>0.81475</cdr:y>
    </cdr:from>
    <cdr:to>
      <cdr:x>0.74875</cdr:x>
      <cdr:y>0.8585</cdr:y>
    </cdr:to>
    <cdr:sp>
      <cdr:nvSpPr>
        <cdr:cNvPr id="6" name="TextBox 6"/>
        <cdr:cNvSpPr txBox="1">
          <a:spLocks noChangeArrowheads="1"/>
        </cdr:cNvSpPr>
      </cdr:nvSpPr>
      <cdr:spPr>
        <a:xfrm>
          <a:off x="1619250" y="3095625"/>
          <a:ext cx="1219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西回りで下層に寒気が入る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3" width="9.7109375" style="0" customWidth="1"/>
  </cols>
  <sheetData>
    <row r="1" spans="1:11" ht="12.75" thickBot="1">
      <c r="A1" t="s">
        <v>8</v>
      </c>
      <c r="F1" t="s">
        <v>9</v>
      </c>
      <c r="K1" t="s">
        <v>10</v>
      </c>
    </row>
    <row r="2" spans="1:14" ht="24">
      <c r="A2" s="9" t="s">
        <v>0</v>
      </c>
      <c r="B2" s="9" t="s">
        <v>2</v>
      </c>
      <c r="C2" s="9" t="s">
        <v>3</v>
      </c>
      <c r="D2" s="10" t="s">
        <v>11</v>
      </c>
      <c r="F2" s="5" t="s">
        <v>0</v>
      </c>
      <c r="G2" s="5" t="s">
        <v>2</v>
      </c>
      <c r="H2" s="6" t="s">
        <v>4</v>
      </c>
      <c r="I2" s="6"/>
      <c r="K2" s="7" t="s">
        <v>0</v>
      </c>
      <c r="L2" s="7" t="s">
        <v>2</v>
      </c>
      <c r="M2" s="7" t="s">
        <v>5</v>
      </c>
      <c r="N2" s="8" t="s">
        <v>6</v>
      </c>
    </row>
    <row r="3" spans="1:14" ht="12.75">
      <c r="A3" s="3"/>
      <c r="B3" s="1"/>
      <c r="C3" s="1">
        <v>81.72083333333333</v>
      </c>
      <c r="D3" s="1"/>
      <c r="F3" s="3"/>
      <c r="G3" s="1"/>
      <c r="H3" s="1">
        <v>1021.1083582506573</v>
      </c>
      <c r="I3" s="1"/>
      <c r="K3" s="3"/>
      <c r="L3" s="1"/>
      <c r="M3" s="1">
        <v>9.1</v>
      </c>
      <c r="N3" s="1"/>
    </row>
    <row r="4" spans="1:14" ht="12.75">
      <c r="A4" s="3"/>
      <c r="B4" s="1"/>
      <c r="C4" s="1">
        <v>85.79166666666669</v>
      </c>
      <c r="D4" s="1"/>
      <c r="F4" s="3"/>
      <c r="G4" s="1"/>
      <c r="H4" s="1">
        <v>1010.8258662919899</v>
      </c>
      <c r="I4" s="1"/>
      <c r="K4" s="3"/>
      <c r="L4" s="1"/>
      <c r="M4" s="1">
        <v>7.8</v>
      </c>
      <c r="N4" s="1"/>
    </row>
    <row r="5" spans="1:14" ht="12.75">
      <c r="A5" s="3">
        <v>1</v>
      </c>
      <c r="B5" s="1">
        <f aca="true" t="shared" si="0" ref="B5:B34">AVERAGE(C3:C7)</f>
        <v>80.70083333333334</v>
      </c>
      <c r="C5" s="1">
        <v>83.60833333333332</v>
      </c>
      <c r="D5" s="1">
        <v>69.54477823502513</v>
      </c>
      <c r="F5" s="3">
        <v>1</v>
      </c>
      <c r="G5" s="1">
        <f aca="true" t="shared" si="1" ref="G5:G10">AVERAGE(H3:H7)</f>
        <v>1015.777764365593</v>
      </c>
      <c r="H5" s="1">
        <v>1010.1474440988383</v>
      </c>
      <c r="I5" s="1"/>
      <c r="K5" s="3">
        <v>1</v>
      </c>
      <c r="L5" s="1">
        <f aca="true" t="shared" si="2" ref="L5:L10">AVERAGE(M3:M7)</f>
        <v>6.42</v>
      </c>
      <c r="M5" s="1">
        <v>6.7</v>
      </c>
      <c r="N5" s="1"/>
    </row>
    <row r="6" spans="1:14" ht="12.75">
      <c r="A6" s="3">
        <v>2</v>
      </c>
      <c r="B6" s="1">
        <f t="shared" si="0"/>
        <v>78.24666666666667</v>
      </c>
      <c r="C6" s="1">
        <v>86.4375</v>
      </c>
      <c r="D6" s="1">
        <v>69.47887078951379</v>
      </c>
      <c r="F6" s="3">
        <v>2</v>
      </c>
      <c r="G6" s="1">
        <f t="shared" si="1"/>
        <v>1017.490537225769</v>
      </c>
      <c r="H6" s="1">
        <v>1011.5174592548659</v>
      </c>
      <c r="I6" s="1"/>
      <c r="K6" s="3">
        <v>2</v>
      </c>
      <c r="L6" s="1">
        <f t="shared" si="2"/>
        <v>5.84</v>
      </c>
      <c r="M6" s="1">
        <v>0.1</v>
      </c>
      <c r="N6" s="1"/>
    </row>
    <row r="7" spans="1:14" ht="12.75">
      <c r="A7" s="3">
        <v>3</v>
      </c>
      <c r="B7" s="1">
        <f t="shared" si="0"/>
        <v>76.21916666666667</v>
      </c>
      <c r="C7" s="1">
        <v>65.94583333333334</v>
      </c>
      <c r="D7" s="1">
        <v>69.37729728699891</v>
      </c>
      <c r="F7" s="3">
        <v>3</v>
      </c>
      <c r="G7" s="1">
        <f t="shared" si="1"/>
        <v>1019.9614473104939</v>
      </c>
      <c r="H7" s="1">
        <v>1025.2896939316136</v>
      </c>
      <c r="I7" s="1"/>
      <c r="K7" s="3">
        <v>3</v>
      </c>
      <c r="L7" s="1">
        <f t="shared" si="2"/>
        <v>5.4</v>
      </c>
      <c r="M7" s="1">
        <v>8.4</v>
      </c>
      <c r="N7" s="1"/>
    </row>
    <row r="8" spans="1:14" ht="12.75">
      <c r="A8" s="3">
        <v>4</v>
      </c>
      <c r="B8" s="1">
        <f t="shared" si="0"/>
        <v>74.97749999999999</v>
      </c>
      <c r="C8" s="1">
        <v>69.45</v>
      </c>
      <c r="D8" s="1">
        <v>69.23475099070264</v>
      </c>
      <c r="F8" s="3">
        <v>4</v>
      </c>
      <c r="G8" s="1">
        <f t="shared" si="1"/>
        <v>1022.373769964425</v>
      </c>
      <c r="H8" s="1">
        <v>1029.6722225515377</v>
      </c>
      <c r="I8" s="1"/>
      <c r="K8" s="3">
        <v>4</v>
      </c>
      <c r="L8" s="1">
        <f t="shared" si="2"/>
        <v>5.959999999999999</v>
      </c>
      <c r="M8" s="1">
        <v>6.2</v>
      </c>
      <c r="N8" s="1"/>
    </row>
    <row r="9" spans="1:14" ht="12.75">
      <c r="A9" s="3">
        <v>5</v>
      </c>
      <c r="B9" s="1">
        <f t="shared" si="0"/>
        <v>76.12916666666668</v>
      </c>
      <c r="C9" s="1">
        <v>75.65416666666665</v>
      </c>
      <c r="D9" s="1">
        <v>69.07077351013565</v>
      </c>
      <c r="F9" s="3">
        <v>5</v>
      </c>
      <c r="G9" s="1">
        <f t="shared" si="1"/>
        <v>1024.5807832680462</v>
      </c>
      <c r="H9" s="1">
        <v>1023.1804167156142</v>
      </c>
      <c r="I9" s="1"/>
      <c r="K9" s="3">
        <v>5</v>
      </c>
      <c r="L9" s="1">
        <f t="shared" si="2"/>
        <v>7.580000000000001</v>
      </c>
      <c r="M9" s="1">
        <v>5.6</v>
      </c>
      <c r="N9" s="1"/>
    </row>
    <row r="10" spans="1:14" ht="12.75">
      <c r="A10" s="3">
        <v>6</v>
      </c>
      <c r="B10" s="1">
        <f t="shared" si="0"/>
        <v>80.33333333333334</v>
      </c>
      <c r="C10" s="1">
        <v>77.4</v>
      </c>
      <c r="D10" s="1">
        <v>68.89996475384848</v>
      </c>
      <c r="F10" s="3">
        <v>6</v>
      </c>
      <c r="G10" s="1">
        <f t="shared" si="1"/>
        <v>1023.7859220241957</v>
      </c>
      <c r="H10" s="1">
        <v>1022.2090573684942</v>
      </c>
      <c r="I10" s="1"/>
      <c r="K10" s="3">
        <v>6</v>
      </c>
      <c r="L10" s="1">
        <f t="shared" si="2"/>
        <v>6.659999999999999</v>
      </c>
      <c r="M10" s="1">
        <v>9.5</v>
      </c>
      <c r="N10" s="1"/>
    </row>
    <row r="11" spans="1:14" ht="12.75">
      <c r="A11" s="3">
        <v>7</v>
      </c>
      <c r="B11" s="1">
        <f t="shared" si="0"/>
        <v>82.55666666666667</v>
      </c>
      <c r="C11" s="1">
        <v>92.19583333333333</v>
      </c>
      <c r="D11" s="1">
        <v>68.70778158817252</v>
      </c>
      <c r="F11" s="3">
        <v>7</v>
      </c>
      <c r="G11" s="1">
        <f aca="true" t="shared" si="3" ref="G11:G34">AVERAGE(H9:H13)</f>
        <v>1021.227220339471</v>
      </c>
      <c r="H11" s="1">
        <v>1022.5525257729706</v>
      </c>
      <c r="I11" s="1"/>
      <c r="K11" s="3">
        <v>7</v>
      </c>
      <c r="L11" s="1">
        <f aca="true" t="shared" si="4" ref="L11:L34">AVERAGE(M9:M13)</f>
        <v>7.06</v>
      </c>
      <c r="M11" s="1">
        <v>8.2</v>
      </c>
      <c r="N11" s="1"/>
    </row>
    <row r="12" spans="1:14" ht="12.75">
      <c r="A12" s="3">
        <v>8</v>
      </c>
      <c r="B12" s="1">
        <f t="shared" si="0"/>
        <v>85.20416666666667</v>
      </c>
      <c r="C12" s="1">
        <v>86.96666666666668</v>
      </c>
      <c r="D12" s="1">
        <v>68.49295019814052</v>
      </c>
      <c r="F12" s="3">
        <v>8</v>
      </c>
      <c r="G12" s="1">
        <f t="shared" si="3"/>
        <v>1019.720012174713</v>
      </c>
      <c r="H12" s="1">
        <v>1021.315387712361</v>
      </c>
      <c r="I12" s="1"/>
      <c r="K12" s="3">
        <v>8</v>
      </c>
      <c r="L12" s="1">
        <f t="shared" si="4"/>
        <v>7.24</v>
      </c>
      <c r="M12" s="1">
        <v>3.8</v>
      </c>
      <c r="N12" s="1"/>
    </row>
    <row r="13" spans="1:14" ht="12.75">
      <c r="A13" s="3">
        <v>9</v>
      </c>
      <c r="B13" s="1">
        <f t="shared" si="0"/>
        <v>89.72416666666666</v>
      </c>
      <c r="C13" s="1">
        <v>80.56666666666668</v>
      </c>
      <c r="D13" s="1">
        <v>68.25715725499161</v>
      </c>
      <c r="F13" s="3">
        <v>9</v>
      </c>
      <c r="G13" s="1">
        <f t="shared" si="3"/>
        <v>1017.4164295866127</v>
      </c>
      <c r="H13" s="1">
        <v>1016.8787141279158</v>
      </c>
      <c r="I13" s="1"/>
      <c r="K13" s="3">
        <v>9</v>
      </c>
      <c r="L13" s="1">
        <f t="shared" si="4"/>
        <v>5.34</v>
      </c>
      <c r="M13" s="1">
        <v>8.2</v>
      </c>
      <c r="N13" s="1"/>
    </row>
    <row r="14" spans="1:14" ht="12.75">
      <c r="A14" s="3">
        <v>10</v>
      </c>
      <c r="B14" s="1">
        <f t="shared" si="0"/>
        <v>86.38833333333334</v>
      </c>
      <c r="C14" s="1">
        <v>88.89166666666667</v>
      </c>
      <c r="D14" s="1">
        <v>68.00840534979424</v>
      </c>
      <c r="F14" s="3">
        <v>10</v>
      </c>
      <c r="G14" s="1">
        <f t="shared" si="3"/>
        <v>1018.1868751503127</v>
      </c>
      <c r="H14" s="1">
        <v>1015.6443758918232</v>
      </c>
      <c r="I14" s="1"/>
      <c r="K14" s="3">
        <v>10</v>
      </c>
      <c r="L14" s="1">
        <f t="shared" si="4"/>
        <v>4.5200000000000005</v>
      </c>
      <c r="M14" s="1">
        <v>6.5</v>
      </c>
      <c r="N14" s="1"/>
    </row>
    <row r="15" spans="1:14" ht="12.75">
      <c r="A15" s="3">
        <v>11</v>
      </c>
      <c r="B15" s="1">
        <f t="shared" si="0"/>
        <v>86.73</v>
      </c>
      <c r="C15" s="1">
        <v>100</v>
      </c>
      <c r="D15" s="1">
        <v>67.75184213534521</v>
      </c>
      <c r="F15" s="3">
        <v>11</v>
      </c>
      <c r="G15" s="1">
        <f t="shared" si="3"/>
        <v>1018.5738286788273</v>
      </c>
      <c r="H15" s="1">
        <v>1010.6911444279932</v>
      </c>
      <c r="I15" s="1"/>
      <c r="K15" s="3">
        <v>11</v>
      </c>
      <c r="L15" s="1">
        <f t="shared" si="4"/>
        <v>3.7599999999999993</v>
      </c>
      <c r="M15" s="1">
        <v>0</v>
      </c>
      <c r="N15" s="1"/>
    </row>
    <row r="16" spans="1:14" ht="12.75">
      <c r="A16" s="3">
        <v>12</v>
      </c>
      <c r="B16" s="1">
        <f t="shared" si="0"/>
        <v>89.5175</v>
      </c>
      <c r="C16" s="1">
        <v>75.51666666666667</v>
      </c>
      <c r="D16" s="1">
        <v>67.49256649138849</v>
      </c>
      <c r="F16" s="3">
        <v>12</v>
      </c>
      <c r="G16" s="1">
        <f t="shared" si="3"/>
        <v>1015.5227770620608</v>
      </c>
      <c r="H16" s="1">
        <v>1026.4047535914706</v>
      </c>
      <c r="I16" s="1"/>
      <c r="K16" s="3">
        <v>12</v>
      </c>
      <c r="L16" s="1">
        <f t="shared" si="4"/>
        <v>2.1399999999999997</v>
      </c>
      <c r="M16" s="1">
        <v>4.1</v>
      </c>
      <c r="N16" s="1"/>
    </row>
    <row r="17" spans="1:14" ht="12.75">
      <c r="A17" s="3">
        <v>13</v>
      </c>
      <c r="B17" s="1">
        <f t="shared" si="0"/>
        <v>85.92083333333332</v>
      </c>
      <c r="C17" s="1">
        <v>88.675</v>
      </c>
      <c r="D17" s="1">
        <v>67.2428543667124</v>
      </c>
      <c r="F17" s="3">
        <v>13</v>
      </c>
      <c r="G17" s="1">
        <f t="shared" si="3"/>
        <v>1014.0086003609707</v>
      </c>
      <c r="H17" s="1">
        <v>1023.250155354934</v>
      </c>
      <c r="I17" s="1"/>
      <c r="K17" s="3">
        <v>13</v>
      </c>
      <c r="L17" s="1">
        <f t="shared" si="4"/>
        <v>2.6</v>
      </c>
      <c r="M17" s="1">
        <v>0</v>
      </c>
      <c r="N17" s="1"/>
    </row>
    <row r="18" spans="1:14" ht="12.75">
      <c r="A18" s="3">
        <v>14</v>
      </c>
      <c r="B18" s="1">
        <f t="shared" si="0"/>
        <v>78.18499999999999</v>
      </c>
      <c r="C18" s="1">
        <v>94.50416666666666</v>
      </c>
      <c r="D18" s="1">
        <v>66.98086667428745</v>
      </c>
      <c r="F18" s="3">
        <v>14</v>
      </c>
      <c r="G18" s="1">
        <f t="shared" si="3"/>
        <v>1015.5430708496169</v>
      </c>
      <c r="H18" s="1">
        <v>1001.623456044083</v>
      </c>
      <c r="I18" s="1"/>
      <c r="K18" s="3">
        <v>14</v>
      </c>
      <c r="L18" s="1">
        <f t="shared" si="4"/>
        <v>2.6</v>
      </c>
      <c r="M18" s="1">
        <v>0.1</v>
      </c>
      <c r="N18" s="1"/>
    </row>
    <row r="19" spans="1:14" ht="12.75">
      <c r="A19" s="3">
        <v>15</v>
      </c>
      <c r="B19" s="1">
        <f t="shared" si="0"/>
        <v>80.60416666666667</v>
      </c>
      <c r="C19" s="1">
        <v>70.90833333333333</v>
      </c>
      <c r="D19" s="1">
        <v>66.69284122085048</v>
      </c>
      <c r="F19" s="3">
        <v>15</v>
      </c>
      <c r="G19" s="1">
        <f t="shared" si="3"/>
        <v>1013.3914416936386</v>
      </c>
      <c r="H19" s="1">
        <v>1008.0734923863724</v>
      </c>
      <c r="I19" s="1"/>
      <c r="K19" s="3">
        <v>15</v>
      </c>
      <c r="L19" s="1">
        <f t="shared" si="4"/>
        <v>1.78</v>
      </c>
      <c r="M19" s="1">
        <v>8.8</v>
      </c>
      <c r="N19" s="1"/>
    </row>
    <row r="20" spans="1:14" ht="12.75">
      <c r="A20" s="3">
        <v>16</v>
      </c>
      <c r="B20" s="1">
        <f t="shared" si="0"/>
        <v>77.53416666666666</v>
      </c>
      <c r="C20" s="1">
        <v>61.32083333333333</v>
      </c>
      <c r="D20" s="1">
        <v>66.39761183508612</v>
      </c>
      <c r="F20" s="3">
        <v>16</v>
      </c>
      <c r="G20" s="1">
        <f t="shared" si="3"/>
        <v>1012.2694624197915</v>
      </c>
      <c r="H20" s="1">
        <v>1018.3634968712244</v>
      </c>
      <c r="I20" s="1"/>
      <c r="K20" s="3">
        <v>16</v>
      </c>
      <c r="L20" s="1">
        <f t="shared" si="4"/>
        <v>2.7399999999999998</v>
      </c>
      <c r="M20" s="1">
        <v>0</v>
      </c>
      <c r="N20" s="1"/>
    </row>
    <row r="21" spans="1:14" ht="12.75">
      <c r="A21" s="3">
        <v>17</v>
      </c>
      <c r="B21" s="1">
        <f t="shared" si="0"/>
        <v>72.8275</v>
      </c>
      <c r="C21" s="1">
        <v>87.6125</v>
      </c>
      <c r="D21" s="1">
        <v>66.08419086267337</v>
      </c>
      <c r="F21" s="3">
        <v>17</v>
      </c>
      <c r="G21" s="1">
        <f t="shared" si="3"/>
        <v>1016.9417015629879</v>
      </c>
      <c r="H21" s="1">
        <v>1015.646607811579</v>
      </c>
      <c r="I21" s="1"/>
      <c r="K21" s="3">
        <v>17</v>
      </c>
      <c r="L21" s="1">
        <f t="shared" si="4"/>
        <v>2.72</v>
      </c>
      <c r="M21" s="1">
        <v>0</v>
      </c>
      <c r="N21" s="1"/>
    </row>
    <row r="22" spans="1:14" ht="12.75">
      <c r="A22" s="3">
        <v>18</v>
      </c>
      <c r="B22" s="1">
        <f t="shared" si="0"/>
        <v>73.06166666666667</v>
      </c>
      <c r="C22" s="1">
        <v>73.325</v>
      </c>
      <c r="D22" s="1">
        <v>65.74740912208505</v>
      </c>
      <c r="F22" s="3">
        <v>18</v>
      </c>
      <c r="G22" s="1">
        <f t="shared" si="3"/>
        <v>1020.0413283716309</v>
      </c>
      <c r="H22" s="1">
        <v>1017.6402589856984</v>
      </c>
      <c r="I22" s="1"/>
      <c r="K22" s="3">
        <v>18</v>
      </c>
      <c r="L22" s="1">
        <f t="shared" si="4"/>
        <v>1.8799999999999997</v>
      </c>
      <c r="M22" s="1">
        <v>4.8</v>
      </c>
      <c r="N22" s="1"/>
    </row>
    <row r="23" spans="1:14" ht="12.75">
      <c r="A23" s="3">
        <v>19</v>
      </c>
      <c r="B23" s="1">
        <f t="shared" si="0"/>
        <v>74.14166666666667</v>
      </c>
      <c r="C23" s="1">
        <v>70.97083333333335</v>
      </c>
      <c r="D23" s="1">
        <v>65.3915917924097</v>
      </c>
      <c r="F23" s="3">
        <v>19</v>
      </c>
      <c r="G23" s="1">
        <f t="shared" si="3"/>
        <v>1020.2623009021991</v>
      </c>
      <c r="H23" s="1">
        <v>1024.9846517600647</v>
      </c>
      <c r="I23" s="1"/>
      <c r="K23" s="3">
        <v>19</v>
      </c>
      <c r="L23" s="1">
        <f t="shared" si="4"/>
        <v>3.4799999999999995</v>
      </c>
      <c r="M23" s="1">
        <v>0</v>
      </c>
      <c r="N23" s="1"/>
    </row>
    <row r="24" spans="1:14" ht="12.75">
      <c r="A24" s="3">
        <v>20</v>
      </c>
      <c r="B24" s="1">
        <f t="shared" si="0"/>
        <v>72.01583333333333</v>
      </c>
      <c r="C24" s="1">
        <v>72.07916666666667</v>
      </c>
      <c r="D24" s="1">
        <v>65.01514479500077</v>
      </c>
      <c r="F24" s="3">
        <v>20</v>
      </c>
      <c r="G24" s="1">
        <f t="shared" si="3"/>
        <v>1022.4512764243411</v>
      </c>
      <c r="H24" s="1">
        <v>1023.5716264295876</v>
      </c>
      <c r="I24" s="1"/>
      <c r="K24" s="3">
        <v>20</v>
      </c>
      <c r="L24" s="1">
        <f t="shared" si="4"/>
        <v>3.4799999999999995</v>
      </c>
      <c r="M24" s="1">
        <v>4.6</v>
      </c>
      <c r="N24" s="1"/>
    </row>
    <row r="25" spans="1:14" ht="12.75">
      <c r="A25" s="3">
        <v>21</v>
      </c>
      <c r="B25" s="1">
        <f t="shared" si="0"/>
        <v>75.43333333333332</v>
      </c>
      <c r="C25" s="1">
        <v>66.72083333333332</v>
      </c>
      <c r="D25" s="1">
        <v>64.62055917543057</v>
      </c>
      <c r="F25" s="3">
        <v>21</v>
      </c>
      <c r="G25" s="1">
        <f t="shared" si="3"/>
        <v>1023.6407325081743</v>
      </c>
      <c r="H25" s="1">
        <v>1019.4683595240649</v>
      </c>
      <c r="I25" s="1"/>
      <c r="K25" s="3">
        <v>21</v>
      </c>
      <c r="L25" s="1">
        <f t="shared" si="4"/>
        <v>3.94</v>
      </c>
      <c r="M25" s="1">
        <v>8</v>
      </c>
      <c r="N25" s="1"/>
    </row>
    <row r="26" spans="1:14" ht="12.75">
      <c r="A26" s="3">
        <v>22</v>
      </c>
      <c r="B26" s="1">
        <f t="shared" si="0"/>
        <v>76.85916666666667</v>
      </c>
      <c r="C26" s="1">
        <v>76.98333333333333</v>
      </c>
      <c r="D26" s="1">
        <v>64.20855166895291</v>
      </c>
      <c r="F26" s="3">
        <v>22</v>
      </c>
      <c r="G26" s="1">
        <f t="shared" si="3"/>
        <v>1023.6890517826043</v>
      </c>
      <c r="H26" s="1">
        <v>1026.59148542229</v>
      </c>
      <c r="I26" s="1"/>
      <c r="K26" s="3">
        <v>22</v>
      </c>
      <c r="L26" s="1">
        <f t="shared" si="4"/>
        <v>4.959999999999999</v>
      </c>
      <c r="M26" s="1">
        <v>0</v>
      </c>
      <c r="N26" s="1"/>
    </row>
    <row r="27" spans="1:14" ht="12.75">
      <c r="A27" s="3">
        <v>23</v>
      </c>
      <c r="B27" s="1">
        <f t="shared" si="0"/>
        <v>80.37249999999999</v>
      </c>
      <c r="C27" s="1">
        <v>90.4125</v>
      </c>
      <c r="D27" s="1">
        <v>63.80274196006706</v>
      </c>
      <c r="F27" s="3">
        <v>23</v>
      </c>
      <c r="G27" s="1">
        <f t="shared" si="3"/>
        <v>1022.1255628022511</v>
      </c>
      <c r="H27" s="1">
        <v>1023.5875394048645</v>
      </c>
      <c r="I27" s="1"/>
      <c r="K27" s="3">
        <v>23</v>
      </c>
      <c r="L27" s="1">
        <f t="shared" si="4"/>
        <v>4.859999999999999</v>
      </c>
      <c r="M27" s="1">
        <v>7.1</v>
      </c>
      <c r="N27" s="1"/>
    </row>
    <row r="28" spans="1:14" ht="12.75">
      <c r="A28" s="3">
        <v>24</v>
      </c>
      <c r="B28" s="1">
        <f t="shared" si="0"/>
        <v>84.11416666666666</v>
      </c>
      <c r="C28" s="1">
        <v>78.1</v>
      </c>
      <c r="D28" s="1">
        <v>63.40688709800335</v>
      </c>
      <c r="F28" s="3">
        <v>24</v>
      </c>
      <c r="G28" s="1">
        <f t="shared" si="3"/>
        <v>1022.7091073966201</v>
      </c>
      <c r="H28" s="1">
        <v>1025.2262481322148</v>
      </c>
      <c r="I28" s="1"/>
      <c r="K28" s="3">
        <v>24</v>
      </c>
      <c r="L28" s="1">
        <f t="shared" si="4"/>
        <v>4.139999999999999</v>
      </c>
      <c r="M28" s="1">
        <v>5.1</v>
      </c>
      <c r="N28" s="1"/>
    </row>
    <row r="29" spans="1:14" ht="12.75">
      <c r="A29" s="3">
        <v>25</v>
      </c>
      <c r="B29" s="1">
        <f t="shared" si="0"/>
        <v>84.95054347826087</v>
      </c>
      <c r="C29" s="1">
        <v>89.64583333333333</v>
      </c>
      <c r="D29" s="1">
        <v>63.007945816186556</v>
      </c>
      <c r="F29" s="3">
        <v>25</v>
      </c>
      <c r="G29" s="1">
        <f t="shared" si="3"/>
        <v>1021.6134423730189</v>
      </c>
      <c r="H29" s="1">
        <v>1015.7541815278208</v>
      </c>
      <c r="I29" s="1"/>
      <c r="K29" s="3">
        <v>25</v>
      </c>
      <c r="L29" s="1">
        <f t="shared" si="4"/>
        <v>5.119999999999999</v>
      </c>
      <c r="M29" s="1">
        <v>4.1</v>
      </c>
      <c r="N29" s="1"/>
    </row>
    <row r="30" spans="1:14" ht="12.75">
      <c r="A30" s="3">
        <v>26</v>
      </c>
      <c r="B30" s="1">
        <f t="shared" si="0"/>
        <v>79.3313768115942</v>
      </c>
      <c r="C30" s="1">
        <v>85.42916666666667</v>
      </c>
      <c r="D30" s="1">
        <v>62.62336877000457</v>
      </c>
      <c r="F30" s="3">
        <v>26</v>
      </c>
      <c r="G30" s="1">
        <f t="shared" si="3"/>
        <v>1020.6212612222528</v>
      </c>
      <c r="H30" s="1">
        <v>1022.3860824959098</v>
      </c>
      <c r="I30" s="1"/>
      <c r="K30" s="3">
        <v>26</v>
      </c>
      <c r="L30" s="1">
        <f t="shared" si="4"/>
        <v>5.0600000000000005</v>
      </c>
      <c r="M30" s="1">
        <v>4.4</v>
      </c>
      <c r="N30" s="1"/>
    </row>
    <row r="31" spans="1:14" ht="12.75">
      <c r="A31" s="3">
        <v>27</v>
      </c>
      <c r="B31" s="1">
        <f t="shared" si="0"/>
        <v>75.3288768115942</v>
      </c>
      <c r="C31" s="1">
        <v>81.16521739130437</v>
      </c>
      <c r="D31" s="1">
        <v>62.26554431489103</v>
      </c>
      <c r="F31" s="3">
        <v>27</v>
      </c>
      <c r="G31" s="1">
        <f t="shared" si="3"/>
        <v>1020.2450823619986</v>
      </c>
      <c r="H31" s="1">
        <v>1021.1131603042849</v>
      </c>
      <c r="I31" s="1"/>
      <c r="K31" s="3">
        <v>27</v>
      </c>
      <c r="L31" s="1">
        <f t="shared" si="4"/>
        <v>5.56</v>
      </c>
      <c r="M31" s="1">
        <v>4.9</v>
      </c>
      <c r="N31" s="1"/>
    </row>
    <row r="32" spans="1:14" ht="12.75">
      <c r="A32" s="3">
        <v>28</v>
      </c>
      <c r="B32" s="1">
        <f t="shared" si="0"/>
        <v>73.6838768115942</v>
      </c>
      <c r="C32" s="1">
        <v>62.31666666666667</v>
      </c>
      <c r="D32" s="1">
        <v>61.93276748971194</v>
      </c>
      <c r="F32" s="3">
        <v>28</v>
      </c>
      <c r="G32" s="1">
        <f t="shared" si="3"/>
        <v>1021.0569712576392</v>
      </c>
      <c r="H32" s="1">
        <v>1018.626633651033</v>
      </c>
      <c r="I32" s="1"/>
      <c r="K32" s="3">
        <v>28</v>
      </c>
      <c r="L32" s="1">
        <f t="shared" si="4"/>
        <v>4.74</v>
      </c>
      <c r="M32" s="1">
        <v>6.8</v>
      </c>
      <c r="N32" s="1"/>
    </row>
    <row r="33" spans="1:14" ht="12.75">
      <c r="A33" s="3">
        <v>29</v>
      </c>
      <c r="B33" s="1">
        <f t="shared" si="0"/>
        <v>70.11804347826087</v>
      </c>
      <c r="C33" s="1">
        <v>58.0875</v>
      </c>
      <c r="D33" s="1">
        <v>61.62980948026216</v>
      </c>
      <c r="F33" s="3">
        <v>29</v>
      </c>
      <c r="G33" s="1">
        <f t="shared" si="3"/>
        <v>1020.8997547584573</v>
      </c>
      <c r="H33" s="1">
        <v>1023.3453538309442</v>
      </c>
      <c r="I33" s="1"/>
      <c r="K33" s="3">
        <v>29</v>
      </c>
      <c r="L33" s="1">
        <f t="shared" si="4"/>
        <v>5.659999999999999</v>
      </c>
      <c r="M33" s="1">
        <v>7.6</v>
      </c>
      <c r="N33" s="1"/>
    </row>
    <row r="34" spans="1:14" ht="12.75">
      <c r="A34" s="3">
        <v>30</v>
      </c>
      <c r="B34" s="1">
        <f t="shared" si="0"/>
        <v>67.60499999999999</v>
      </c>
      <c r="C34" s="1">
        <v>81.42083333333332</v>
      </c>
      <c r="D34" s="1">
        <v>61.357492569730226</v>
      </c>
      <c r="F34" s="3">
        <v>30</v>
      </c>
      <c r="G34" s="1">
        <f t="shared" si="3"/>
        <v>1021.3371226976003</v>
      </c>
      <c r="H34" s="1">
        <v>1019.8136260060246</v>
      </c>
      <c r="I34" s="1"/>
      <c r="K34" s="3">
        <v>30</v>
      </c>
      <c r="L34" s="1">
        <f t="shared" si="4"/>
        <v>6.459999999999999</v>
      </c>
      <c r="M34" s="1">
        <v>0</v>
      </c>
      <c r="N34" s="1"/>
    </row>
    <row r="35" spans="1:14" ht="12.75">
      <c r="A35" s="3">
        <v>1</v>
      </c>
      <c r="B35" s="1"/>
      <c r="C35" s="1">
        <v>67.6</v>
      </c>
      <c r="D35" s="1"/>
      <c r="F35" s="3">
        <v>1</v>
      </c>
      <c r="G35" s="1"/>
      <c r="H35" s="1">
        <v>1021.6</v>
      </c>
      <c r="I35" s="1"/>
      <c r="K35" s="3">
        <v>1</v>
      </c>
      <c r="L35" s="1"/>
      <c r="M35" s="1">
        <v>9</v>
      </c>
      <c r="N35" s="1"/>
    </row>
    <row r="36" spans="1:14" ht="12.75">
      <c r="A36" s="3">
        <v>2</v>
      </c>
      <c r="B36" s="1"/>
      <c r="C36" s="1">
        <v>68.6</v>
      </c>
      <c r="D36" s="1"/>
      <c r="F36" s="3">
        <v>2</v>
      </c>
      <c r="G36" s="1"/>
      <c r="H36" s="1">
        <v>1023.3</v>
      </c>
      <c r="I36" s="1"/>
      <c r="K36" s="3">
        <v>2</v>
      </c>
      <c r="L36" s="1"/>
      <c r="M36" s="1">
        <v>8.9</v>
      </c>
      <c r="N36" s="1"/>
    </row>
    <row r="37" spans="1:14" ht="13.5" thickBot="1">
      <c r="A37" s="4"/>
      <c r="B37" s="2"/>
      <c r="C37" s="2"/>
      <c r="D37" s="2"/>
      <c r="F37" s="4"/>
      <c r="G37" s="2"/>
      <c r="H37" s="2"/>
      <c r="I37" s="2"/>
      <c r="K37" s="3"/>
      <c r="L37" s="1"/>
      <c r="M37" s="1"/>
      <c r="N37" s="1"/>
    </row>
    <row r="38" spans="1:11" ht="12">
      <c r="A38" t="s">
        <v>1</v>
      </c>
      <c r="F38" t="s">
        <v>1</v>
      </c>
      <c r="K38" t="s">
        <v>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9" width="6.7109375" style="0" customWidth="1"/>
  </cols>
  <sheetData>
    <row r="1" spans="1:9" ht="12.75" thickBot="1">
      <c r="A1" t="s">
        <v>12</v>
      </c>
      <c r="F1" s="13" t="s">
        <v>2</v>
      </c>
      <c r="G1" s="13"/>
      <c r="H1" s="13" t="s">
        <v>13</v>
      </c>
      <c r="I1" s="13"/>
    </row>
    <row r="2" spans="1:9" ht="24">
      <c r="A2" s="11" t="s">
        <v>0</v>
      </c>
      <c r="B2" s="11" t="s">
        <v>17</v>
      </c>
      <c r="C2" s="12" t="s">
        <v>14</v>
      </c>
      <c r="D2" s="12" t="s">
        <v>18</v>
      </c>
      <c r="F2" s="14" t="s">
        <v>15</v>
      </c>
      <c r="G2" s="14" t="s">
        <v>16</v>
      </c>
      <c r="H2" s="14" t="s">
        <v>19</v>
      </c>
      <c r="I2" s="14" t="s">
        <v>16</v>
      </c>
    </row>
    <row r="3" spans="1:9" ht="12.75">
      <c r="A3" s="3"/>
      <c r="B3" s="1">
        <v>18.025</v>
      </c>
      <c r="C3" s="1"/>
      <c r="D3" s="1"/>
      <c r="F3" s="1"/>
      <c r="G3" s="1"/>
      <c r="H3" s="1">
        <v>9.3</v>
      </c>
      <c r="I3" s="1">
        <v>11.8</v>
      </c>
    </row>
    <row r="4" spans="1:9" ht="12.75">
      <c r="A4" s="3"/>
      <c r="B4" s="1">
        <v>16.4</v>
      </c>
      <c r="C4" s="1"/>
      <c r="D4" s="1"/>
      <c r="F4" s="1"/>
      <c r="G4" s="1"/>
      <c r="H4" s="1">
        <v>8.4</v>
      </c>
      <c r="I4" s="1">
        <v>11.9</v>
      </c>
    </row>
    <row r="5" spans="1:9" ht="12.75">
      <c r="A5" s="3">
        <v>1</v>
      </c>
      <c r="B5" s="1">
        <v>17.45416666666667</v>
      </c>
      <c r="C5" s="1">
        <f>AVERAGE(B3:B7)</f>
        <v>13.86</v>
      </c>
      <c r="D5" s="1">
        <v>14.231901851851855</v>
      </c>
      <c r="F5" s="1">
        <f>AVERAGE(H3:H7)</f>
        <v>6.24</v>
      </c>
      <c r="G5" s="1">
        <f aca="true" t="shared" si="0" ref="G5:G34">AVERAGE(I3:I7)</f>
        <v>6.9799999999999995</v>
      </c>
      <c r="H5" s="1">
        <v>15.8</v>
      </c>
      <c r="I5" s="1">
        <v>11.8</v>
      </c>
    </row>
    <row r="6" spans="1:9" ht="12.75">
      <c r="A6" s="3">
        <v>2</v>
      </c>
      <c r="B6" s="1">
        <v>10.029166666666667</v>
      </c>
      <c r="C6" s="1">
        <f aca="true" t="shared" si="1" ref="C6:C34">AVERAGE(B4:B8)</f>
        <v>12.365833333333335</v>
      </c>
      <c r="D6" s="1">
        <v>14.081001851851854</v>
      </c>
      <c r="F6" s="1">
        <f aca="true" t="shared" si="2" ref="F6:F34">AVERAGE(H4:H8)</f>
        <v>4.700000000000001</v>
      </c>
      <c r="G6" s="1">
        <f t="shared" si="0"/>
        <v>6</v>
      </c>
      <c r="H6" s="1">
        <v>2.4</v>
      </c>
      <c r="I6" s="1">
        <v>-0.1</v>
      </c>
    </row>
    <row r="7" spans="1:9" ht="12.75">
      <c r="A7" s="3">
        <v>3</v>
      </c>
      <c r="B7" s="1">
        <v>7.391666666666665</v>
      </c>
      <c r="C7" s="1">
        <f t="shared" si="1"/>
        <v>11.806666666666667</v>
      </c>
      <c r="D7" s="1">
        <v>13.932290740740743</v>
      </c>
      <c r="F7" s="1">
        <f t="shared" si="2"/>
        <v>4.779999999999999</v>
      </c>
      <c r="G7" s="1">
        <f t="shared" si="0"/>
        <v>4.74</v>
      </c>
      <c r="H7" s="1">
        <v>-4.7</v>
      </c>
      <c r="I7" s="1">
        <v>-0.5</v>
      </c>
    </row>
    <row r="8" spans="1:9" ht="12.75">
      <c r="A8" s="3">
        <v>4</v>
      </c>
      <c r="B8" s="1">
        <v>10.554166666666669</v>
      </c>
      <c r="C8" s="1">
        <f t="shared" si="1"/>
        <v>11.084166666666667</v>
      </c>
      <c r="D8" s="1">
        <v>13.788096296296297</v>
      </c>
      <c r="F8" s="1">
        <f t="shared" si="2"/>
        <v>2.9400000000000004</v>
      </c>
      <c r="G8" s="1">
        <f t="shared" si="0"/>
        <v>3.88</v>
      </c>
      <c r="H8" s="1">
        <v>1.6</v>
      </c>
      <c r="I8" s="1">
        <v>6.9</v>
      </c>
    </row>
    <row r="9" spans="1:9" ht="12.75">
      <c r="A9" s="3">
        <v>5</v>
      </c>
      <c r="B9" s="1">
        <v>13.604166666666666</v>
      </c>
      <c r="C9" s="1">
        <f t="shared" si="1"/>
        <v>12.149166666666666</v>
      </c>
      <c r="D9" s="1">
        <v>13.629940740740743</v>
      </c>
      <c r="F9" s="1">
        <f t="shared" si="2"/>
        <v>3.78</v>
      </c>
      <c r="G9" s="1">
        <f t="shared" si="0"/>
        <v>5.82</v>
      </c>
      <c r="H9" s="1">
        <v>8.8</v>
      </c>
      <c r="I9" s="1">
        <v>5.6</v>
      </c>
    </row>
    <row r="10" spans="1:9" ht="12.75">
      <c r="A10" s="3">
        <v>6</v>
      </c>
      <c r="B10" s="1">
        <v>13.841666666666669</v>
      </c>
      <c r="C10" s="1">
        <f t="shared" si="1"/>
        <v>13.768333333333334</v>
      </c>
      <c r="D10" s="1">
        <v>13.459285185185186</v>
      </c>
      <c r="F10" s="1">
        <f t="shared" si="2"/>
        <v>6.2</v>
      </c>
      <c r="G10" s="1">
        <f t="shared" si="0"/>
        <v>7.880000000000001</v>
      </c>
      <c r="H10" s="1">
        <v>6.6</v>
      </c>
      <c r="I10" s="1">
        <v>7.5</v>
      </c>
    </row>
    <row r="11" spans="1:9" ht="12.75">
      <c r="A11" s="3">
        <v>7</v>
      </c>
      <c r="B11" s="1">
        <v>15.354166666666666</v>
      </c>
      <c r="C11" s="1">
        <f t="shared" si="1"/>
        <v>15.0375</v>
      </c>
      <c r="D11" s="1">
        <v>13.277775925925926</v>
      </c>
      <c r="F11" s="1">
        <f t="shared" si="2"/>
        <v>7.919999999999999</v>
      </c>
      <c r="G11" s="1">
        <f t="shared" si="0"/>
        <v>8.48</v>
      </c>
      <c r="H11" s="1">
        <v>6.6</v>
      </c>
      <c r="I11" s="1">
        <v>9.6</v>
      </c>
    </row>
    <row r="12" spans="1:9" ht="12.75">
      <c r="A12" s="3">
        <v>8</v>
      </c>
      <c r="B12" s="1">
        <v>15.4875</v>
      </c>
      <c r="C12" s="1">
        <f t="shared" si="1"/>
        <v>15.595833333333335</v>
      </c>
      <c r="D12" s="1">
        <v>13.103849999999998</v>
      </c>
      <c r="F12" s="1">
        <f t="shared" si="2"/>
        <v>7.92</v>
      </c>
      <c r="G12" s="1">
        <f t="shared" si="0"/>
        <v>9.520000000000001</v>
      </c>
      <c r="H12" s="1">
        <v>7.4</v>
      </c>
      <c r="I12" s="1">
        <v>9.8</v>
      </c>
    </row>
    <row r="13" spans="1:9" ht="12.75">
      <c r="A13" s="3">
        <v>9</v>
      </c>
      <c r="B13" s="1">
        <v>16.9</v>
      </c>
      <c r="C13" s="1">
        <f t="shared" si="1"/>
        <v>15.915833333333333</v>
      </c>
      <c r="D13" s="1">
        <v>12.938603703703706</v>
      </c>
      <c r="F13" s="1">
        <f t="shared" si="2"/>
        <v>8.6</v>
      </c>
      <c r="G13" s="1">
        <f t="shared" si="0"/>
        <v>9.52</v>
      </c>
      <c r="H13" s="1">
        <v>10.2</v>
      </c>
      <c r="I13" s="1">
        <v>9.9</v>
      </c>
    </row>
    <row r="14" spans="1:9" ht="12.75">
      <c r="A14" s="3">
        <v>10</v>
      </c>
      <c r="B14" s="1">
        <v>16.395833333333336</v>
      </c>
      <c r="C14" s="1">
        <f t="shared" si="1"/>
        <v>15.095833333333335</v>
      </c>
      <c r="D14" s="1">
        <v>12.852712962962963</v>
      </c>
      <c r="F14" s="1">
        <f t="shared" si="2"/>
        <v>8.16</v>
      </c>
      <c r="G14" s="1">
        <f t="shared" si="0"/>
        <v>7.959999999999999</v>
      </c>
      <c r="H14" s="1">
        <v>8.8</v>
      </c>
      <c r="I14" s="1">
        <v>10.8</v>
      </c>
    </row>
    <row r="15" spans="1:9" ht="12.75">
      <c r="A15" s="3">
        <v>11</v>
      </c>
      <c r="B15" s="1">
        <v>15.441666666666665</v>
      </c>
      <c r="C15" s="1">
        <f t="shared" si="1"/>
        <v>14.4025</v>
      </c>
      <c r="D15" s="1">
        <v>12.729046296296296</v>
      </c>
      <c r="F15" s="1">
        <f t="shared" si="2"/>
        <v>6.839999999999999</v>
      </c>
      <c r="G15" s="1">
        <f t="shared" si="0"/>
        <v>8.22</v>
      </c>
      <c r="H15" s="1">
        <v>10</v>
      </c>
      <c r="I15" s="1">
        <v>7.5</v>
      </c>
    </row>
    <row r="16" spans="1:9" ht="12.75">
      <c r="A16" s="3">
        <v>12</v>
      </c>
      <c r="B16" s="1">
        <v>11.254166666666668</v>
      </c>
      <c r="C16" s="1">
        <f t="shared" si="1"/>
        <v>14.345833333333335</v>
      </c>
      <c r="D16" s="1">
        <v>12.520301851851851</v>
      </c>
      <c r="F16" s="1">
        <f t="shared" si="2"/>
        <v>7.040000000000001</v>
      </c>
      <c r="G16" s="1">
        <f t="shared" si="0"/>
        <v>7.3</v>
      </c>
      <c r="H16" s="1">
        <v>4.4</v>
      </c>
      <c r="I16" s="1">
        <v>1.8</v>
      </c>
    </row>
    <row r="17" spans="1:9" ht="12.75">
      <c r="A17" s="3">
        <v>13</v>
      </c>
      <c r="B17" s="1">
        <v>12.020833333333334</v>
      </c>
      <c r="C17" s="1">
        <f t="shared" si="1"/>
        <v>13.9875</v>
      </c>
      <c r="D17" s="1">
        <v>12.298679629629627</v>
      </c>
      <c r="F17" s="1">
        <f t="shared" si="2"/>
        <v>7.08</v>
      </c>
      <c r="G17" s="1">
        <f t="shared" si="0"/>
        <v>4.819999999999999</v>
      </c>
      <c r="H17" s="1">
        <v>0.8</v>
      </c>
      <c r="I17" s="1">
        <v>11.1</v>
      </c>
    </row>
    <row r="18" spans="1:9" ht="12.75">
      <c r="A18" s="3">
        <v>14</v>
      </c>
      <c r="B18" s="1">
        <v>16.616666666666664</v>
      </c>
      <c r="C18" s="1">
        <f t="shared" si="1"/>
        <v>13.282499999999999</v>
      </c>
      <c r="D18" s="1">
        <v>12.139687037037037</v>
      </c>
      <c r="F18" s="1">
        <f t="shared" si="2"/>
        <v>5.72</v>
      </c>
      <c r="G18" s="1">
        <f t="shared" si="0"/>
        <v>2.78</v>
      </c>
      <c r="H18" s="1">
        <v>11.2</v>
      </c>
      <c r="I18" s="1">
        <v>5.3</v>
      </c>
    </row>
    <row r="19" spans="1:9" ht="12.75">
      <c r="A19" s="3">
        <v>15</v>
      </c>
      <c r="B19" s="1">
        <v>14.604166666666666</v>
      </c>
      <c r="C19" s="1">
        <f t="shared" si="1"/>
        <v>13.034166666666664</v>
      </c>
      <c r="D19" s="1">
        <v>11.888431481481483</v>
      </c>
      <c r="F19" s="1">
        <f t="shared" si="2"/>
        <v>5.36</v>
      </c>
      <c r="G19" s="1">
        <f t="shared" si="0"/>
        <v>2.28</v>
      </c>
      <c r="H19" s="1">
        <v>9</v>
      </c>
      <c r="I19" s="1">
        <v>-1.6</v>
      </c>
    </row>
    <row r="20" spans="1:9" ht="12.75">
      <c r="A20" s="3">
        <v>16</v>
      </c>
      <c r="B20" s="1">
        <v>11.916666666666666</v>
      </c>
      <c r="C20" s="1">
        <f t="shared" si="1"/>
        <v>12.317499999999999</v>
      </c>
      <c r="D20" s="1">
        <v>11.71191851851852</v>
      </c>
      <c r="F20" s="1">
        <f t="shared" si="2"/>
        <v>4.9799999999999995</v>
      </c>
      <c r="G20" s="1">
        <f t="shared" si="0"/>
        <v>-1.06</v>
      </c>
      <c r="H20" s="1">
        <v>3.2</v>
      </c>
      <c r="I20" s="1">
        <v>-2.7</v>
      </c>
    </row>
    <row r="21" spans="1:9" ht="12.75">
      <c r="A21" s="3">
        <v>17</v>
      </c>
      <c r="B21" s="1">
        <v>10.0125</v>
      </c>
      <c r="C21" s="1">
        <f t="shared" si="1"/>
        <v>10.365833333333333</v>
      </c>
      <c r="D21" s="1">
        <v>11.538842592592594</v>
      </c>
      <c r="F21" s="1">
        <f t="shared" si="2"/>
        <v>2.78</v>
      </c>
      <c r="G21" s="1">
        <f t="shared" si="0"/>
        <v>-2.64</v>
      </c>
      <c r="H21" s="1">
        <v>2.6</v>
      </c>
      <c r="I21" s="1">
        <v>-0.7</v>
      </c>
    </row>
    <row r="22" spans="1:9" ht="12.75">
      <c r="A22" s="3">
        <v>18</v>
      </c>
      <c r="B22" s="1">
        <v>8.4375</v>
      </c>
      <c r="C22" s="1">
        <f t="shared" si="1"/>
        <v>9.217499999999998</v>
      </c>
      <c r="D22" s="1">
        <v>11.337209259259259</v>
      </c>
      <c r="F22" s="1">
        <f t="shared" si="2"/>
        <v>0.9200000000000003</v>
      </c>
      <c r="G22" s="1">
        <f t="shared" si="0"/>
        <v>-2.7600000000000002</v>
      </c>
      <c r="H22" s="1">
        <v>-1.1</v>
      </c>
      <c r="I22" s="1">
        <v>-5.6</v>
      </c>
    </row>
    <row r="23" spans="1:9" ht="12.75">
      <c r="A23" s="3">
        <v>19</v>
      </c>
      <c r="B23" s="1">
        <v>6.858333333333331</v>
      </c>
      <c r="C23" s="1">
        <f t="shared" si="1"/>
        <v>8.826666666666666</v>
      </c>
      <c r="D23" s="1">
        <v>11.159703703703705</v>
      </c>
      <c r="F23" s="1">
        <f t="shared" si="2"/>
        <v>0.96</v>
      </c>
      <c r="G23" s="1">
        <f t="shared" si="0"/>
        <v>-2.9000000000000004</v>
      </c>
      <c r="H23" s="1">
        <v>0.2</v>
      </c>
      <c r="I23" s="1">
        <v>-2.6</v>
      </c>
    </row>
    <row r="24" spans="1:9" ht="12.75">
      <c r="A24" s="3">
        <v>20</v>
      </c>
      <c r="B24" s="1">
        <v>8.8625</v>
      </c>
      <c r="C24" s="1">
        <f t="shared" si="1"/>
        <v>8.138333333333332</v>
      </c>
      <c r="D24" s="1">
        <v>11.02817777777778</v>
      </c>
      <c r="F24" s="1">
        <f t="shared" si="2"/>
        <v>0.05999999999999996</v>
      </c>
      <c r="G24" s="1">
        <f t="shared" si="0"/>
        <v>-2.96</v>
      </c>
      <c r="H24" s="1">
        <v>-0.3</v>
      </c>
      <c r="I24" s="1">
        <v>-2.2</v>
      </c>
    </row>
    <row r="25" spans="1:9" ht="12.75">
      <c r="A25" s="3">
        <v>21</v>
      </c>
      <c r="B25" s="1">
        <v>9.9625</v>
      </c>
      <c r="C25" s="1">
        <f t="shared" si="1"/>
        <v>8.518333333333333</v>
      </c>
      <c r="D25" s="1">
        <v>10.841327777777776</v>
      </c>
      <c r="F25" s="1">
        <f t="shared" si="2"/>
        <v>1.08</v>
      </c>
      <c r="G25" s="1">
        <f t="shared" si="0"/>
        <v>-0.9400000000000002</v>
      </c>
      <c r="H25" s="1">
        <v>3.4</v>
      </c>
      <c r="I25" s="1">
        <v>-3.4</v>
      </c>
    </row>
    <row r="26" spans="1:9" ht="12.75">
      <c r="A26" s="3">
        <v>22</v>
      </c>
      <c r="B26" s="1">
        <v>6.5708333333333355</v>
      </c>
      <c r="C26" s="1">
        <f t="shared" si="1"/>
        <v>9.490833333333335</v>
      </c>
      <c r="D26" s="1">
        <v>10.64962962962963</v>
      </c>
      <c r="F26" s="1">
        <f t="shared" si="2"/>
        <v>1.56</v>
      </c>
      <c r="G26" s="1">
        <f t="shared" si="0"/>
        <v>1.3400000000000003</v>
      </c>
      <c r="H26" s="1">
        <v>-1.9</v>
      </c>
      <c r="I26" s="1">
        <v>-1</v>
      </c>
    </row>
    <row r="27" spans="1:9" ht="12.75">
      <c r="A27" s="3">
        <v>23</v>
      </c>
      <c r="B27" s="1">
        <v>10.3375</v>
      </c>
      <c r="C27" s="1">
        <f t="shared" si="1"/>
        <v>10.224166666666667</v>
      </c>
      <c r="D27" s="1">
        <v>10.481201851851852</v>
      </c>
      <c r="F27" s="1">
        <f t="shared" si="2"/>
        <v>3.06</v>
      </c>
      <c r="G27" s="1">
        <f t="shared" si="0"/>
        <v>3.78</v>
      </c>
      <c r="H27" s="1">
        <v>4</v>
      </c>
      <c r="I27" s="1">
        <v>4.5</v>
      </c>
    </row>
    <row r="28" spans="1:9" ht="12.75">
      <c r="A28" s="3">
        <v>24</v>
      </c>
      <c r="B28" s="1">
        <v>11.720833333333331</v>
      </c>
      <c r="C28" s="1">
        <f t="shared" si="1"/>
        <v>10.663333333333332</v>
      </c>
      <c r="D28" s="1">
        <v>10.299366666666664</v>
      </c>
      <c r="F28" s="1">
        <f t="shared" si="2"/>
        <v>3.06</v>
      </c>
      <c r="G28" s="1">
        <f t="shared" si="0"/>
        <v>5.66</v>
      </c>
      <c r="H28" s="1">
        <v>2.6</v>
      </c>
      <c r="I28" s="1">
        <v>8.8</v>
      </c>
    </row>
    <row r="29" spans="1:9" ht="12.75">
      <c r="A29" s="3">
        <v>25</v>
      </c>
      <c r="B29" s="1">
        <v>12.529166666666669</v>
      </c>
      <c r="C29" s="1">
        <f t="shared" si="1"/>
        <v>11.891666666666666</v>
      </c>
      <c r="D29" s="1">
        <v>10.078714814814814</v>
      </c>
      <c r="F29" s="1">
        <f t="shared" si="2"/>
        <v>4.2</v>
      </c>
      <c r="G29" s="1">
        <f t="shared" si="0"/>
        <v>7.08</v>
      </c>
      <c r="H29" s="1">
        <v>7.2</v>
      </c>
      <c r="I29" s="1">
        <v>10</v>
      </c>
    </row>
    <row r="30" spans="1:9" ht="12.75">
      <c r="A30" s="3">
        <v>26</v>
      </c>
      <c r="B30" s="1">
        <v>12.158333333333333</v>
      </c>
      <c r="C30" s="1">
        <f t="shared" si="1"/>
        <v>12.155</v>
      </c>
      <c r="D30" s="1">
        <v>9.863844444444446</v>
      </c>
      <c r="F30" s="1">
        <f t="shared" si="2"/>
        <v>4.24</v>
      </c>
      <c r="G30" s="1">
        <f t="shared" si="0"/>
        <v>6.739999999999999</v>
      </c>
      <c r="H30" s="1">
        <v>3.4</v>
      </c>
      <c r="I30" s="1">
        <v>6</v>
      </c>
    </row>
    <row r="31" spans="1:9" ht="12.75">
      <c r="A31" s="3">
        <v>27</v>
      </c>
      <c r="B31" s="1">
        <v>12.7125</v>
      </c>
      <c r="C31" s="1">
        <f t="shared" si="1"/>
        <v>11.547500000000001</v>
      </c>
      <c r="D31" s="1">
        <v>9.699825925925927</v>
      </c>
      <c r="F31" s="1">
        <f t="shared" si="2"/>
        <v>3.88</v>
      </c>
      <c r="G31" s="1">
        <f t="shared" si="0"/>
        <v>5.78</v>
      </c>
      <c r="H31" s="1">
        <v>3.8</v>
      </c>
      <c r="I31" s="1">
        <v>6.1</v>
      </c>
    </row>
    <row r="32" spans="1:9" ht="12.75">
      <c r="A32" s="3">
        <v>28</v>
      </c>
      <c r="B32" s="1">
        <v>11.654166666666667</v>
      </c>
      <c r="C32" s="1">
        <f t="shared" si="1"/>
        <v>10.920833333333334</v>
      </c>
      <c r="D32" s="1">
        <v>9.606007407407407</v>
      </c>
      <c r="F32" s="1">
        <f t="shared" si="2"/>
        <v>2.76</v>
      </c>
      <c r="G32" s="1">
        <f t="shared" si="0"/>
        <v>4.24</v>
      </c>
      <c r="H32" s="1">
        <v>4.2</v>
      </c>
      <c r="I32" s="1">
        <v>2.8</v>
      </c>
    </row>
    <row r="33" spans="1:9" ht="12.75">
      <c r="A33" s="3">
        <v>29</v>
      </c>
      <c r="B33" s="1">
        <v>8.683333333333335</v>
      </c>
      <c r="C33" s="1">
        <f t="shared" si="1"/>
        <v>10.369166666666668</v>
      </c>
      <c r="D33" s="1">
        <v>9.425761111111111</v>
      </c>
      <c r="F33" s="1">
        <f t="shared" si="2"/>
        <v>2.2199999999999998</v>
      </c>
      <c r="G33" s="1">
        <f t="shared" si="0"/>
        <v>3.5799999999999996</v>
      </c>
      <c r="H33" s="1">
        <v>0.8</v>
      </c>
      <c r="I33" s="1">
        <v>4</v>
      </c>
    </row>
    <row r="34" spans="1:9" ht="12.75">
      <c r="A34" s="15">
        <v>30</v>
      </c>
      <c r="B34" s="16">
        <v>9.395833333333334</v>
      </c>
      <c r="C34" s="16">
        <f t="shared" si="1"/>
        <v>9.846666666666668</v>
      </c>
      <c r="D34" s="16">
        <v>9.270714814814815</v>
      </c>
      <c r="E34" s="17"/>
      <c r="F34" s="16">
        <f t="shared" si="2"/>
        <v>1.98</v>
      </c>
      <c r="G34" s="16">
        <f t="shared" si="0"/>
        <v>3.08</v>
      </c>
      <c r="H34" s="16">
        <v>1.6</v>
      </c>
      <c r="I34" s="16">
        <v>2.3</v>
      </c>
    </row>
    <row r="35" spans="1:9" ht="12.75">
      <c r="A35" s="15"/>
      <c r="B35" s="16">
        <v>9.4</v>
      </c>
      <c r="C35" s="16"/>
      <c r="D35" s="16"/>
      <c r="F35" s="16"/>
      <c r="G35" s="16"/>
      <c r="H35" s="16">
        <v>0.7</v>
      </c>
      <c r="I35" s="16">
        <v>2.7</v>
      </c>
    </row>
    <row r="36" spans="1:9" ht="13.5" thickBot="1">
      <c r="A36" s="4"/>
      <c r="B36" s="2">
        <v>10.1</v>
      </c>
      <c r="C36" s="2"/>
      <c r="D36" s="2"/>
      <c r="E36" s="17"/>
      <c r="F36" s="2"/>
      <c r="G36" s="2"/>
      <c r="H36" s="2">
        <v>2.6</v>
      </c>
      <c r="I36" s="2">
        <v>3.6</v>
      </c>
    </row>
    <row r="37" ht="12">
      <c r="A37" t="s">
        <v>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2009-12-22T07:24:47Z</dcterms:modified>
  <cp:category/>
  <cp:version/>
  <cp:contentType/>
  <cp:contentStatus/>
</cp:coreProperties>
</file>