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75" windowWidth="11550" windowHeight="11655" activeTab="5"/>
  </bookViews>
  <sheets>
    <sheet name="風配図" sheetId="1" r:id="rId1"/>
    <sheet name="風向頻度" sheetId="2" r:id="rId2"/>
    <sheet name="Graph_humi" sheetId="3" r:id="rId3"/>
    <sheet name="Graph_sunL" sheetId="4" r:id="rId4"/>
    <sheet name="日照、湿度" sheetId="5" r:id="rId5"/>
    <sheet name="Graph気温" sheetId="6" r:id="rId6"/>
    <sheet name="Graph850hPa" sheetId="7" r:id="rId7"/>
    <sheet name="Graph500hPa" sheetId="8" r:id="rId8"/>
    <sheet name="気温" sheetId="9" r:id="rId9"/>
  </sheets>
  <definedNames/>
  <calcPr fullCalcOnLoad="1" refMode="R1C1"/>
</workbook>
</file>

<file path=xl/sharedStrings.xml><?xml version="1.0" encoding="utf-8"?>
<sst xmlns="http://schemas.openxmlformats.org/spreadsheetml/2006/main" count="57" uniqueCount="43">
  <si>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</si>
  <si>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</si>
  <si>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</si>
  <si>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</si>
  <si>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</si>
  <si>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</si>
  <si>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</si>
  <si>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平年850hPa気温</t>
  </si>
  <si>
    <t>500hPaの気温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</si>
  <si>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</si>
  <si>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</si>
  <si>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</si>
  <si>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</si>
  <si>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</si>
  <si>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</si>
  <si>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</si>
  <si>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</si>
  <si>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</si>
  <si>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</si>
  <si>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</si>
  <si>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</si>
  <si>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</si>
  <si>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</si>
  <si>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</si>
  <si>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</si>
  <si>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</si>
  <si>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</si>
  <si>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</si>
  <si>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</si>
  <si>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</si>
  <si>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</si>
  <si>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</si>
  <si>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</si>
  <si>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</si>
  <si>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風配図</t>
  </si>
  <si>
    <t>平年値</t>
  </si>
  <si>
    <t>2010年</t>
  </si>
  <si>
    <t>2010年4月の日平均気温</t>
  </si>
  <si>
    <t>2010年4月の湿度</t>
  </si>
  <si>
    <t>2010年4月の日照時間</t>
  </si>
  <si>
    <t>2010年4月の日最高気温</t>
  </si>
  <si>
    <t>日最高気温</t>
  </si>
  <si>
    <t>平年日最高気温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</si>
</sst>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  <numFmt numFmtId="184" formatCode="0.000_ "/>
    <numFmt numFmtId="185" formatCode="0.00_ "/>
    <numFmt numFmtId="186" formatCode="0.0_ "/>
    <numFmt numFmtId="187" formatCode="0_ "/>
  </numFmts>
  <fonts count="15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Times New Roman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12"/>
      <name val="Times New Roman"/>
      <family val="1"/>
    </font>
    <font>
      <sz val="9"/>
      <name val="ＭＳ Ｐ明朝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11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12" fillId="4" borderId="2" xfId="21" applyFont="1" applyFill="1" applyBorder="1">
      <alignment vertical="center"/>
      <protection/>
    </xf>
    <xf numFmtId="0" fontId="12" fillId="4" borderId="2" xfId="21" applyFont="1" applyFill="1" applyBorder="1" applyAlignment="1">
      <alignment horizontal="center" vertical="center"/>
      <protection/>
    </xf>
    <xf numFmtId="186" fontId="13" fillId="0" borderId="0" xfId="21" applyNumberFormat="1" applyFont="1">
      <alignment vertical="center"/>
      <protection/>
    </xf>
    <xf numFmtId="0" fontId="11" fillId="0" borderId="1" xfId="21" applyFont="1" applyBorder="1">
      <alignment vertical="center"/>
      <protection/>
    </xf>
    <xf numFmtId="186" fontId="13" fillId="0" borderId="1" xfId="21" applyNumberFormat="1" applyFont="1" applyBorder="1">
      <alignment vertical="center"/>
      <protection/>
    </xf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風配図10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845"/>
          <c:w val="0.83875"/>
          <c:h val="0.826"/>
        </c:manualLayout>
      </c:layout>
      <c:radarChart>
        <c:radarStyle val="standard"/>
        <c:varyColors val="0"/>
        <c:ser>
          <c:idx val="0"/>
          <c:order val="0"/>
          <c:tx>
            <c:strRef>
              <c:f>'風向頻度'!$B$2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'風向頻度'!$B$3:$B$18</c:f>
              <c:numCache>
                <c:ptCount val="16"/>
                <c:pt idx="0">
                  <c:v>4.555555555555555</c:v>
                </c:pt>
                <c:pt idx="1">
                  <c:v>12.77777777777778</c:v>
                </c:pt>
                <c:pt idx="2">
                  <c:v>8.703703703703706</c:v>
                </c:pt>
                <c:pt idx="3">
                  <c:v>5.8009259259259265</c:v>
                </c:pt>
                <c:pt idx="4">
                  <c:v>2.8148148148148153</c:v>
                </c:pt>
                <c:pt idx="5">
                  <c:v>2.6203703703703707</c:v>
                </c:pt>
                <c:pt idx="6">
                  <c:v>2.981481481481482</c:v>
                </c:pt>
                <c:pt idx="7">
                  <c:v>3.361111111111111</c:v>
                </c:pt>
                <c:pt idx="8">
                  <c:v>4.879629629629631</c:v>
                </c:pt>
                <c:pt idx="9">
                  <c:v>8.097222222222223</c:v>
                </c:pt>
                <c:pt idx="10">
                  <c:v>7.365740740740742</c:v>
                </c:pt>
                <c:pt idx="11">
                  <c:v>6.805555555555556</c:v>
                </c:pt>
                <c:pt idx="12">
                  <c:v>6.925925925925927</c:v>
                </c:pt>
                <c:pt idx="13">
                  <c:v>9.222222222222225</c:v>
                </c:pt>
                <c:pt idx="14">
                  <c:v>6.027777777777779</c:v>
                </c:pt>
                <c:pt idx="15">
                  <c:v>4.569444444444445</c:v>
                </c:pt>
              </c:numCache>
            </c:numRef>
          </c:val>
        </c:ser>
        <c:ser>
          <c:idx val="1"/>
          <c:order val="1"/>
          <c:tx>
            <c:strRef>
              <c:f>'風向頻度'!$C$2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'風向頻度'!$C$3:$C$18</c:f>
              <c:numCache>
                <c:ptCount val="16"/>
                <c:pt idx="0">
                  <c:v>2.638888888888889</c:v>
                </c:pt>
                <c:pt idx="1">
                  <c:v>8.88888888888889</c:v>
                </c:pt>
                <c:pt idx="2">
                  <c:v>26.666666666666668</c:v>
                </c:pt>
                <c:pt idx="3">
                  <c:v>8.472222222222223</c:v>
                </c:pt>
                <c:pt idx="4">
                  <c:v>3.6111111111111107</c:v>
                </c:pt>
                <c:pt idx="5">
                  <c:v>3.194444444444444</c:v>
                </c:pt>
                <c:pt idx="6">
                  <c:v>3.4722222222222223</c:v>
                </c:pt>
                <c:pt idx="7">
                  <c:v>2.638888888888889</c:v>
                </c:pt>
                <c:pt idx="8">
                  <c:v>3.3333333333333335</c:v>
                </c:pt>
                <c:pt idx="9">
                  <c:v>4.166666666666666</c:v>
                </c:pt>
                <c:pt idx="10">
                  <c:v>7.083333333333333</c:v>
                </c:pt>
                <c:pt idx="11">
                  <c:v>6.25</c:v>
                </c:pt>
                <c:pt idx="12">
                  <c:v>5.416666666666667</c:v>
                </c:pt>
                <c:pt idx="13">
                  <c:v>8.472222222222223</c:v>
                </c:pt>
                <c:pt idx="14">
                  <c:v>3.6111111111111107</c:v>
                </c:pt>
                <c:pt idx="15">
                  <c:v>2.083333333333333</c:v>
                </c:pt>
              </c:numCache>
            </c:numRef>
          </c:val>
        </c:ser>
        <c:axId val="12743900"/>
        <c:axId val="47586237"/>
      </c:radarChart>
      <c:catAx>
        <c:axId val="1274390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7586237"/>
        <c:crosses val="autoZero"/>
        <c:auto val="1"/>
        <c:lblOffset val="100"/>
        <c:noMultiLvlLbl val="0"/>
      </c:catAx>
      <c:valAx>
        <c:axId val="47586237"/>
        <c:scaling>
          <c:orientation val="minMax"/>
          <c:max val="20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cross"/>
        <c:minorTickMark val="none"/>
        <c:tickLblPos val="nextTo"/>
        <c:crossAx val="12743900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"/>
          <c:y val="0.8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4月の日平均湿度の推移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'日照、湿度'!$C$5:$C$34</c:f>
              <c:numCache>
                <c:ptCount val="30"/>
                <c:pt idx="0">
                  <c:v>67.87083333333335</c:v>
                </c:pt>
                <c:pt idx="1">
                  <c:v>84.725</c:v>
                </c:pt>
                <c:pt idx="2">
                  <c:v>69.825</c:v>
                </c:pt>
                <c:pt idx="3">
                  <c:v>65.45833333333333</c:v>
                </c:pt>
                <c:pt idx="4">
                  <c:v>98.06666666666668</c:v>
                </c:pt>
                <c:pt idx="5">
                  <c:v>80.03333333333335</c:v>
                </c:pt>
                <c:pt idx="6">
                  <c:v>79.8625</c:v>
                </c:pt>
                <c:pt idx="7">
                  <c:v>66.89166666666667</c:v>
                </c:pt>
                <c:pt idx="8">
                  <c:v>65.39583333333334</c:v>
                </c:pt>
                <c:pt idx="9">
                  <c:v>70.525</c:v>
                </c:pt>
                <c:pt idx="10">
                  <c:v>75.025</c:v>
                </c:pt>
                <c:pt idx="11">
                  <c:v>85.725</c:v>
                </c:pt>
                <c:pt idx="12">
                  <c:v>88.12916666666668</c:v>
                </c:pt>
                <c:pt idx="13">
                  <c:v>50.55</c:v>
                </c:pt>
                <c:pt idx="14">
                  <c:v>85.06666666666666</c:v>
                </c:pt>
                <c:pt idx="15">
                  <c:v>67.37916666666666</c:v>
                </c:pt>
                <c:pt idx="16">
                  <c:v>88.55</c:v>
                </c:pt>
                <c:pt idx="17">
                  <c:v>74.35833333333333</c:v>
                </c:pt>
                <c:pt idx="18">
                  <c:v>75.27916666666665</c:v>
                </c:pt>
                <c:pt idx="19">
                  <c:v>86.80833333333334</c:v>
                </c:pt>
                <c:pt idx="20">
                  <c:v>72.25833333333335</c:v>
                </c:pt>
                <c:pt idx="21">
                  <c:v>87.65</c:v>
                </c:pt>
                <c:pt idx="22">
                  <c:v>89.2125</c:v>
                </c:pt>
                <c:pt idx="23">
                  <c:v>81.54583333333333</c:v>
                </c:pt>
                <c:pt idx="24">
                  <c:v>52.0375</c:v>
                </c:pt>
                <c:pt idx="25">
                  <c:v>63.18333333333334</c:v>
                </c:pt>
                <c:pt idx="26">
                  <c:v>81.275</c:v>
                </c:pt>
                <c:pt idx="27">
                  <c:v>96.84583333333335</c:v>
                </c:pt>
                <c:pt idx="28">
                  <c:v>80.225</c:v>
                </c:pt>
                <c:pt idx="29">
                  <c:v>64.69583333333334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'日照、湿度'!$B$5:$B$34</c:f>
              <c:numCache>
                <c:ptCount val="30"/>
                <c:pt idx="0">
                  <c:v>66.58916666666666</c:v>
                </c:pt>
                <c:pt idx="1">
                  <c:v>69.46666666666667</c:v>
                </c:pt>
                <c:pt idx="2">
                  <c:v>77.18916666666667</c:v>
                </c:pt>
                <c:pt idx="3">
                  <c:v>79.62166666666667</c:v>
                </c:pt>
                <c:pt idx="4">
                  <c:v>78.64916666666667</c:v>
                </c:pt>
                <c:pt idx="5">
                  <c:v>78.0625</c:v>
                </c:pt>
                <c:pt idx="6">
                  <c:v>78.05</c:v>
                </c:pt>
                <c:pt idx="7">
                  <c:v>72.54166666666667</c:v>
                </c:pt>
                <c:pt idx="8">
                  <c:v>71.54</c:v>
                </c:pt>
                <c:pt idx="9">
                  <c:v>72.7125</c:v>
                </c:pt>
                <c:pt idx="10">
                  <c:v>76.96000000000001</c:v>
                </c:pt>
                <c:pt idx="11">
                  <c:v>73.99083333333334</c:v>
                </c:pt>
                <c:pt idx="12">
                  <c:v>76.89916666666667</c:v>
                </c:pt>
                <c:pt idx="13">
                  <c:v>75.37</c:v>
                </c:pt>
                <c:pt idx="14">
                  <c:v>75.935</c:v>
                </c:pt>
                <c:pt idx="15">
                  <c:v>73.18083333333334</c:v>
                </c:pt>
                <c:pt idx="16">
                  <c:v>78.12666666666667</c:v>
                </c:pt>
                <c:pt idx="17">
                  <c:v>78.475</c:v>
                </c:pt>
                <c:pt idx="18">
                  <c:v>79.45083333333335</c:v>
                </c:pt>
                <c:pt idx="19">
                  <c:v>79.27083333333333</c:v>
                </c:pt>
                <c:pt idx="20">
                  <c:v>82.24166666666667</c:v>
                </c:pt>
                <c:pt idx="21">
                  <c:v>83.495</c:v>
                </c:pt>
                <c:pt idx="22">
                  <c:v>76.54083333333334</c:v>
                </c:pt>
                <c:pt idx="23">
                  <c:v>74.72583333333334</c:v>
                </c:pt>
                <c:pt idx="24">
                  <c:v>73.45083333333332</c:v>
                </c:pt>
                <c:pt idx="25">
                  <c:v>74.9775</c:v>
                </c:pt>
                <c:pt idx="26">
                  <c:v>74.71333333333334</c:v>
                </c:pt>
                <c:pt idx="27">
                  <c:v>77.245</c:v>
                </c:pt>
                <c:pt idx="28">
                  <c:v>76.74833333333332</c:v>
                </c:pt>
                <c:pt idx="29">
                  <c:v>72.37333333333332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'日照、湿度'!$D$5:$D$34</c:f>
              <c:numCache>
                <c:ptCount val="30"/>
                <c:pt idx="0">
                  <c:v>65.90984434537417</c:v>
                </c:pt>
                <c:pt idx="1">
                  <c:v>66.02723454884925</c:v>
                </c:pt>
                <c:pt idx="2">
                  <c:v>66.12853244551135</c:v>
                </c:pt>
                <c:pt idx="3">
                  <c:v>66.22775819234873</c:v>
                </c:pt>
                <c:pt idx="4">
                  <c:v>66.34572740435908</c:v>
                </c:pt>
                <c:pt idx="5">
                  <c:v>66.48508361911293</c:v>
                </c:pt>
                <c:pt idx="6">
                  <c:v>66.64660044200579</c:v>
                </c:pt>
                <c:pt idx="7">
                  <c:v>66.83786494055784</c:v>
                </c:pt>
                <c:pt idx="8">
                  <c:v>67.04589147995733</c:v>
                </c:pt>
                <c:pt idx="9">
                  <c:v>67.27535408093279</c:v>
                </c:pt>
                <c:pt idx="10">
                  <c:v>67.517631534827</c:v>
                </c:pt>
                <c:pt idx="11">
                  <c:v>67.74640525453438</c:v>
                </c:pt>
                <c:pt idx="12">
                  <c:v>67.94487178021643</c:v>
                </c:pt>
                <c:pt idx="13">
                  <c:v>68.11489610958695</c:v>
                </c:pt>
                <c:pt idx="14">
                  <c:v>68.26983664837677</c:v>
                </c:pt>
                <c:pt idx="15">
                  <c:v>68.40992668800487</c:v>
                </c:pt>
                <c:pt idx="16">
                  <c:v>68.53378591297059</c:v>
                </c:pt>
                <c:pt idx="17">
                  <c:v>68.64798649215058</c:v>
                </c:pt>
                <c:pt idx="18">
                  <c:v>68.74827431031855</c:v>
                </c:pt>
                <c:pt idx="19">
                  <c:v>68.84038267794543</c:v>
                </c:pt>
                <c:pt idx="20">
                  <c:v>68.94868630925164</c:v>
                </c:pt>
                <c:pt idx="21">
                  <c:v>69.09588925087638</c:v>
                </c:pt>
                <c:pt idx="22">
                  <c:v>69.27338820301783</c:v>
                </c:pt>
                <c:pt idx="23">
                  <c:v>69.46690992226793</c:v>
                </c:pt>
                <c:pt idx="24">
                  <c:v>69.67568413732663</c:v>
                </c:pt>
                <c:pt idx="25">
                  <c:v>69.89446945968604</c:v>
                </c:pt>
                <c:pt idx="26">
                  <c:v>70.12990016765737</c:v>
                </c:pt>
                <c:pt idx="27">
                  <c:v>70.38542962200886</c:v>
                </c:pt>
                <c:pt idx="28">
                  <c:v>70.64727981633898</c:v>
                </c:pt>
                <c:pt idx="29">
                  <c:v>70.90795951455571</c:v>
                </c:pt>
              </c:numCache>
            </c:numRef>
          </c:val>
          <c:smooth val="0"/>
        </c:ser>
        <c:marker val="1"/>
        <c:axId val="25622950"/>
        <c:axId val="29279959"/>
      </c:lineChart>
      <c:catAx>
        <c:axId val="256229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279959"/>
        <c:crossesAt val="0"/>
        <c:auto val="1"/>
        <c:lblOffset val="100"/>
        <c:tickLblSkip val="5"/>
        <c:noMultiLvlLbl val="0"/>
      </c:catAx>
      <c:valAx>
        <c:axId val="29279959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6229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75"/>
          <c:y val="0.750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4月の日照時間の推移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'日照、湿度'!$H$5:$H$34</c:f>
              <c:numCache>
                <c:ptCount val="30"/>
                <c:pt idx="0">
                  <c:v>3.1</c:v>
                </c:pt>
                <c:pt idx="1">
                  <c:v>0.1</c:v>
                </c:pt>
                <c:pt idx="2">
                  <c:v>4.8</c:v>
                </c:pt>
                <c:pt idx="3">
                  <c:v>4.6</c:v>
                </c:pt>
                <c:pt idx="4">
                  <c:v>0</c:v>
                </c:pt>
                <c:pt idx="5">
                  <c:v>10.1</c:v>
                </c:pt>
                <c:pt idx="6">
                  <c:v>0</c:v>
                </c:pt>
                <c:pt idx="7">
                  <c:v>10.7</c:v>
                </c:pt>
                <c:pt idx="8">
                  <c:v>6.8</c:v>
                </c:pt>
                <c:pt idx="9">
                  <c:v>8.9</c:v>
                </c:pt>
                <c:pt idx="10">
                  <c:v>6.8</c:v>
                </c:pt>
                <c:pt idx="11">
                  <c:v>0</c:v>
                </c:pt>
                <c:pt idx="12">
                  <c:v>4.4</c:v>
                </c:pt>
                <c:pt idx="13">
                  <c:v>8.9</c:v>
                </c:pt>
                <c:pt idx="14">
                  <c:v>0</c:v>
                </c:pt>
                <c:pt idx="15">
                  <c:v>0.1</c:v>
                </c:pt>
                <c:pt idx="16">
                  <c:v>2.3</c:v>
                </c:pt>
                <c:pt idx="17">
                  <c:v>10.2</c:v>
                </c:pt>
                <c:pt idx="18">
                  <c:v>6.1</c:v>
                </c:pt>
                <c:pt idx="19">
                  <c:v>1.8</c:v>
                </c:pt>
                <c:pt idx="20">
                  <c:v>11.5</c:v>
                </c:pt>
                <c:pt idx="21">
                  <c:v>0</c:v>
                </c:pt>
                <c:pt idx="22">
                  <c:v>0</c:v>
                </c:pt>
                <c:pt idx="23">
                  <c:v>7.6</c:v>
                </c:pt>
                <c:pt idx="24">
                  <c:v>12.3</c:v>
                </c:pt>
                <c:pt idx="25">
                  <c:v>11.2</c:v>
                </c:pt>
                <c:pt idx="26">
                  <c:v>1</c:v>
                </c:pt>
                <c:pt idx="27">
                  <c:v>0</c:v>
                </c:pt>
                <c:pt idx="28">
                  <c:v>3.4</c:v>
                </c:pt>
                <c:pt idx="29">
                  <c:v>9.6</c:v>
                </c:pt>
              </c:numCache>
            </c:numRef>
          </c:val>
        </c:ser>
        <c:gapWidth val="30"/>
        <c:axId val="62193040"/>
        <c:axId val="22866449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'日照、湿度'!$G$5:$G$34</c:f>
              <c:numCache>
                <c:ptCount val="30"/>
                <c:pt idx="0">
                  <c:v>5.680000000000001</c:v>
                </c:pt>
                <c:pt idx="1">
                  <c:v>4.339999999999999</c:v>
                </c:pt>
                <c:pt idx="2">
                  <c:v>2.52</c:v>
                </c:pt>
                <c:pt idx="3">
                  <c:v>3.9200000000000004</c:v>
                </c:pt>
                <c:pt idx="4">
                  <c:v>3.9</c:v>
                </c:pt>
                <c:pt idx="5">
                  <c:v>5.08</c:v>
                </c:pt>
                <c:pt idx="6">
                  <c:v>5.52</c:v>
                </c:pt>
                <c:pt idx="7">
                  <c:v>7.3</c:v>
                </c:pt>
                <c:pt idx="8">
                  <c:v>6.639999999999999</c:v>
                </c:pt>
                <c:pt idx="9">
                  <c:v>6.639999999999999</c:v>
                </c:pt>
                <c:pt idx="10">
                  <c:v>5.38</c:v>
                </c:pt>
                <c:pt idx="11">
                  <c:v>5.8</c:v>
                </c:pt>
                <c:pt idx="12">
                  <c:v>4.0200000000000005</c:v>
                </c:pt>
                <c:pt idx="13">
                  <c:v>2.68</c:v>
                </c:pt>
                <c:pt idx="14">
                  <c:v>3.1399999999999997</c:v>
                </c:pt>
                <c:pt idx="15">
                  <c:v>4.3</c:v>
                </c:pt>
                <c:pt idx="16">
                  <c:v>3.7399999999999998</c:v>
                </c:pt>
                <c:pt idx="17">
                  <c:v>4.1</c:v>
                </c:pt>
                <c:pt idx="18">
                  <c:v>6.380000000000001</c:v>
                </c:pt>
                <c:pt idx="19">
                  <c:v>5.92</c:v>
                </c:pt>
                <c:pt idx="20">
                  <c:v>3.88</c:v>
                </c:pt>
                <c:pt idx="21">
                  <c:v>4.18</c:v>
                </c:pt>
                <c:pt idx="22">
                  <c:v>6.28</c:v>
                </c:pt>
                <c:pt idx="23">
                  <c:v>6.22</c:v>
                </c:pt>
                <c:pt idx="24">
                  <c:v>6.419999999999999</c:v>
                </c:pt>
                <c:pt idx="25">
                  <c:v>6.419999999999999</c:v>
                </c:pt>
                <c:pt idx="26">
                  <c:v>5.58</c:v>
                </c:pt>
                <c:pt idx="27">
                  <c:v>5.04</c:v>
                </c:pt>
                <c:pt idx="28">
                  <c:v>5.04</c:v>
                </c:pt>
                <c:pt idx="29">
                  <c:v>7.220000000000001</c:v>
                </c:pt>
              </c:numCache>
            </c:numRef>
          </c:val>
          <c:smooth val="0"/>
        </c:ser>
        <c:axId val="62193040"/>
        <c:axId val="22866449"/>
      </c:lineChart>
      <c:catAx>
        <c:axId val="621930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866449"/>
        <c:crossesAt val="0"/>
        <c:auto val="1"/>
        <c:lblOffset val="100"/>
        <c:tickLblSkip val="5"/>
        <c:noMultiLvlLbl val="0"/>
      </c:catAx>
      <c:valAx>
        <c:axId val="22866449"/>
        <c:scaling>
          <c:orientation val="minMax"/>
          <c:max val="1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193040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75"/>
          <c:y val="0.1055"/>
          <c:w val="0.329"/>
          <c:h val="0.105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4月の日平均気温の推移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75"/>
          <c:y val="0.07725"/>
          <c:w val="0.938"/>
          <c:h val="0.881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'気温'!$C$5:$C$34</c:f>
              <c:numCache>
                <c:ptCount val="30"/>
                <c:pt idx="0">
                  <c:v>13.408333333333331</c:v>
                </c:pt>
                <c:pt idx="1">
                  <c:v>12.129166666666663</c:v>
                </c:pt>
                <c:pt idx="2">
                  <c:v>6.8875</c:v>
                </c:pt>
                <c:pt idx="3">
                  <c:v>5.9125</c:v>
                </c:pt>
                <c:pt idx="4">
                  <c:v>9.320833333333333</c:v>
                </c:pt>
                <c:pt idx="5">
                  <c:v>12.870833333333337</c:v>
                </c:pt>
                <c:pt idx="6">
                  <c:v>9.4125</c:v>
                </c:pt>
                <c:pt idx="7">
                  <c:v>5.229166666666667</c:v>
                </c:pt>
                <c:pt idx="8">
                  <c:v>8.095833333333333</c:v>
                </c:pt>
                <c:pt idx="9">
                  <c:v>13.4875</c:v>
                </c:pt>
                <c:pt idx="10">
                  <c:v>14.4625</c:v>
                </c:pt>
                <c:pt idx="11">
                  <c:v>6.866666666666666</c:v>
                </c:pt>
                <c:pt idx="12">
                  <c:v>13.108333333333334</c:v>
                </c:pt>
                <c:pt idx="13">
                  <c:v>10.945833333333335</c:v>
                </c:pt>
                <c:pt idx="14">
                  <c:v>5.0875</c:v>
                </c:pt>
                <c:pt idx="15">
                  <c:v>4.741666666666666</c:v>
                </c:pt>
                <c:pt idx="16">
                  <c:v>4.4375</c:v>
                </c:pt>
                <c:pt idx="17">
                  <c:v>7.966666666666666</c:v>
                </c:pt>
                <c:pt idx="18">
                  <c:v>10.083333333333332</c:v>
                </c:pt>
                <c:pt idx="19">
                  <c:v>11.954166666666671</c:v>
                </c:pt>
                <c:pt idx="20">
                  <c:v>14.620833333333337</c:v>
                </c:pt>
                <c:pt idx="21">
                  <c:v>6.354166666666667</c:v>
                </c:pt>
                <c:pt idx="22">
                  <c:v>7.258333333333334</c:v>
                </c:pt>
                <c:pt idx="23">
                  <c:v>6.483333333333333</c:v>
                </c:pt>
                <c:pt idx="24">
                  <c:v>10.1625</c:v>
                </c:pt>
                <c:pt idx="25">
                  <c:v>10.408333333333335</c:v>
                </c:pt>
                <c:pt idx="26">
                  <c:v>9.658333333333333</c:v>
                </c:pt>
                <c:pt idx="27">
                  <c:v>12.779166666666669</c:v>
                </c:pt>
                <c:pt idx="28">
                  <c:v>14.795833333333333</c:v>
                </c:pt>
                <c:pt idx="29">
                  <c:v>11.470833333333337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'気温'!$B$5:$B$34</c:f>
              <c:numCache>
                <c:ptCount val="30"/>
                <c:pt idx="0">
                  <c:v>8.589166666666667</c:v>
                </c:pt>
                <c:pt idx="1">
                  <c:v>9.19</c:v>
                </c:pt>
                <c:pt idx="2">
                  <c:v>9.531666666666666</c:v>
                </c:pt>
                <c:pt idx="3">
                  <c:v>9.424166666666666</c:v>
                </c:pt>
                <c:pt idx="4">
                  <c:v>8.880833333333335</c:v>
                </c:pt>
                <c:pt idx="5">
                  <c:v>8.549166666666668</c:v>
                </c:pt>
                <c:pt idx="6">
                  <c:v>8.985833333333334</c:v>
                </c:pt>
                <c:pt idx="7">
                  <c:v>9.81916666666667</c:v>
                </c:pt>
                <c:pt idx="8">
                  <c:v>10.1375</c:v>
                </c:pt>
                <c:pt idx="9">
                  <c:v>9.628333333333334</c:v>
                </c:pt>
                <c:pt idx="10">
                  <c:v>11.204166666666667</c:v>
                </c:pt>
                <c:pt idx="11">
                  <c:v>11.774166666666668</c:v>
                </c:pt>
                <c:pt idx="12">
                  <c:v>10.094166666666666</c:v>
                </c:pt>
                <c:pt idx="13">
                  <c:v>8.15</c:v>
                </c:pt>
                <c:pt idx="14">
                  <c:v>7.664166666666667</c:v>
                </c:pt>
                <c:pt idx="15">
                  <c:v>6.635833333333333</c:v>
                </c:pt>
                <c:pt idx="16">
                  <c:v>6.463333333333333</c:v>
                </c:pt>
                <c:pt idx="17">
                  <c:v>7.836666666666668</c:v>
                </c:pt>
                <c:pt idx="18">
                  <c:v>9.812500000000002</c:v>
                </c:pt>
                <c:pt idx="19">
                  <c:v>10.195833333333335</c:v>
                </c:pt>
                <c:pt idx="20">
                  <c:v>10.054166666666667</c:v>
                </c:pt>
                <c:pt idx="21">
                  <c:v>9.334166666666668</c:v>
                </c:pt>
                <c:pt idx="22">
                  <c:v>8.975833333333334</c:v>
                </c:pt>
                <c:pt idx="23">
                  <c:v>8.133333333333335</c:v>
                </c:pt>
                <c:pt idx="24">
                  <c:v>8.794166666666666</c:v>
                </c:pt>
                <c:pt idx="25">
                  <c:v>9.898333333333333</c:v>
                </c:pt>
                <c:pt idx="26">
                  <c:v>11.560833333333333</c:v>
                </c:pt>
                <c:pt idx="27">
                  <c:v>11.822500000000002</c:v>
                </c:pt>
                <c:pt idx="28">
                  <c:v>12.340833333333334</c:v>
                </c:pt>
                <c:pt idx="29">
                  <c:v>13.30916666666667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'気温'!$D$5:$D$34</c:f>
              <c:numCache>
                <c:ptCount val="30"/>
                <c:pt idx="0">
                  <c:v>9.260073464410915</c:v>
                </c:pt>
                <c:pt idx="1">
                  <c:v>9.493479652491999</c:v>
                </c:pt>
                <c:pt idx="2">
                  <c:v>9.717939871970735</c:v>
                </c:pt>
                <c:pt idx="3">
                  <c:v>9.930155578417924</c:v>
                </c:pt>
                <c:pt idx="4">
                  <c:v>10.134561499771376</c:v>
                </c:pt>
                <c:pt idx="5">
                  <c:v>10.333700236244475</c:v>
                </c:pt>
                <c:pt idx="6">
                  <c:v>10.526010402377686</c:v>
                </c:pt>
                <c:pt idx="7">
                  <c:v>10.708674897119339</c:v>
                </c:pt>
                <c:pt idx="8">
                  <c:v>10.87988199207438</c:v>
                </c:pt>
                <c:pt idx="9">
                  <c:v>11.041076055479346</c:v>
                </c:pt>
                <c:pt idx="10">
                  <c:v>11.19562364730986</c:v>
                </c:pt>
                <c:pt idx="11">
                  <c:v>11.351389384240205</c:v>
                </c:pt>
                <c:pt idx="12">
                  <c:v>11.511426230757504</c:v>
                </c:pt>
                <c:pt idx="13">
                  <c:v>11.675805060204235</c:v>
                </c:pt>
                <c:pt idx="14">
                  <c:v>11.844917733577198</c:v>
                </c:pt>
                <c:pt idx="15">
                  <c:v>12.020152873037647</c:v>
                </c:pt>
                <c:pt idx="16">
                  <c:v>12.200853490321597</c:v>
                </c:pt>
                <c:pt idx="17">
                  <c:v>12.38844044352995</c:v>
                </c:pt>
                <c:pt idx="18">
                  <c:v>12.582948940710258</c:v>
                </c:pt>
                <c:pt idx="19">
                  <c:v>12.781955113549763</c:v>
                </c:pt>
                <c:pt idx="20">
                  <c:v>12.98137364730986</c:v>
                </c:pt>
                <c:pt idx="21">
                  <c:v>13.176870789513792</c:v>
                </c:pt>
                <c:pt idx="22">
                  <c:v>13.365334171620182</c:v>
                </c:pt>
                <c:pt idx="23">
                  <c:v>13.543417047706143</c:v>
                </c:pt>
                <c:pt idx="24">
                  <c:v>13.708733958238073</c:v>
                </c:pt>
                <c:pt idx="25">
                  <c:v>13.862966659045876</c:v>
                </c:pt>
                <c:pt idx="26">
                  <c:v>14.005331732967534</c:v>
                </c:pt>
                <c:pt idx="27">
                  <c:v>14.135318701417466</c:v>
                </c:pt>
                <c:pt idx="28">
                  <c:v>14.255473593964334</c:v>
                </c:pt>
                <c:pt idx="29">
                  <c:v>14.367453132144488</c:v>
                </c:pt>
              </c:numCache>
            </c:numRef>
          </c:val>
          <c:smooth val="0"/>
        </c:ser>
        <c:marker val="1"/>
        <c:axId val="4471450"/>
        <c:axId val="40243051"/>
      </c:lineChart>
      <c:catAx>
        <c:axId val="44714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243051"/>
        <c:crossesAt val="0"/>
        <c:auto val="1"/>
        <c:lblOffset val="100"/>
        <c:tickLblSkip val="5"/>
        <c:noMultiLvlLbl val="0"/>
      </c:catAx>
      <c:valAx>
        <c:axId val="40243051"/>
        <c:scaling>
          <c:orientation val="minMax"/>
          <c:max val="2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7145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5"/>
          <c:y val="0.753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'気温'!$M$5:$M$35</c:f>
              <c:numCache>
                <c:ptCount val="31"/>
                <c:pt idx="0">
                  <c:v>6.8</c:v>
                </c:pt>
                <c:pt idx="1">
                  <c:v>11.4</c:v>
                </c:pt>
                <c:pt idx="2">
                  <c:v>-2.3</c:v>
                </c:pt>
                <c:pt idx="3">
                  <c:v>-0.7</c:v>
                </c:pt>
                <c:pt idx="4">
                  <c:v>4.6</c:v>
                </c:pt>
                <c:pt idx="5">
                  <c:v>5.6</c:v>
                </c:pt>
                <c:pt idx="6">
                  <c:v>6</c:v>
                </c:pt>
                <c:pt idx="7">
                  <c:v>-5.9</c:v>
                </c:pt>
                <c:pt idx="8">
                  <c:v>0</c:v>
                </c:pt>
                <c:pt idx="9">
                  <c:v>4.2</c:v>
                </c:pt>
                <c:pt idx="10">
                  <c:v>11</c:v>
                </c:pt>
                <c:pt idx="11">
                  <c:v>5.8</c:v>
                </c:pt>
                <c:pt idx="12">
                  <c:v>11</c:v>
                </c:pt>
                <c:pt idx="13">
                  <c:v>-1.1</c:v>
                </c:pt>
                <c:pt idx="14">
                  <c:v>-2.5</c:v>
                </c:pt>
                <c:pt idx="15">
                  <c:v>-4.1</c:v>
                </c:pt>
                <c:pt idx="16">
                  <c:v>-3.1</c:v>
                </c:pt>
                <c:pt idx="17">
                  <c:v>-0.5</c:v>
                </c:pt>
                <c:pt idx="18">
                  <c:v>4.4</c:v>
                </c:pt>
                <c:pt idx="19">
                  <c:v>5.6</c:v>
                </c:pt>
                <c:pt idx="20">
                  <c:v>9.2</c:v>
                </c:pt>
                <c:pt idx="21">
                  <c:v>-1.7</c:v>
                </c:pt>
                <c:pt idx="22">
                  <c:v>2.8</c:v>
                </c:pt>
                <c:pt idx="23">
                  <c:v>-2.5</c:v>
                </c:pt>
                <c:pt idx="24">
                  <c:v>-2.7</c:v>
                </c:pt>
                <c:pt idx="25">
                  <c:v>1.4</c:v>
                </c:pt>
                <c:pt idx="26">
                  <c:v>1</c:v>
                </c:pt>
                <c:pt idx="27">
                  <c:v>5.6</c:v>
                </c:pt>
                <c:pt idx="28">
                  <c:v>10.8</c:v>
                </c:pt>
                <c:pt idx="29">
                  <c:v>2.4</c:v>
                </c:pt>
                <c:pt idx="30">
                  <c:v>1.8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'気温'!$L$5:$L$35</c:f>
              <c:numCache>
                <c:ptCount val="31"/>
                <c:pt idx="0">
                  <c:v>1.2000000000000002</c:v>
                </c:pt>
                <c:pt idx="1">
                  <c:v>3.3600000000000003</c:v>
                </c:pt>
                <c:pt idx="2">
                  <c:v>3.9599999999999995</c:v>
                </c:pt>
                <c:pt idx="3">
                  <c:v>3.72</c:v>
                </c:pt>
                <c:pt idx="4">
                  <c:v>2.6399999999999997</c:v>
                </c:pt>
                <c:pt idx="5">
                  <c:v>1.92</c:v>
                </c:pt>
                <c:pt idx="6">
                  <c:v>2.0599999999999996</c:v>
                </c:pt>
                <c:pt idx="7">
                  <c:v>1.9799999999999998</c:v>
                </c:pt>
                <c:pt idx="8">
                  <c:v>3.06</c:v>
                </c:pt>
                <c:pt idx="9">
                  <c:v>3.0200000000000005</c:v>
                </c:pt>
                <c:pt idx="10">
                  <c:v>6.4</c:v>
                </c:pt>
                <c:pt idx="11">
                  <c:v>6.18</c:v>
                </c:pt>
                <c:pt idx="12">
                  <c:v>4.84</c:v>
                </c:pt>
                <c:pt idx="13">
                  <c:v>1.8200000000000003</c:v>
                </c:pt>
                <c:pt idx="14">
                  <c:v>0.040000000000000126</c:v>
                </c:pt>
                <c:pt idx="15">
                  <c:v>-2.26</c:v>
                </c:pt>
                <c:pt idx="16">
                  <c:v>-1.1599999999999997</c:v>
                </c:pt>
                <c:pt idx="17">
                  <c:v>0.46000000000000013</c:v>
                </c:pt>
                <c:pt idx="18">
                  <c:v>3.12</c:v>
                </c:pt>
                <c:pt idx="19">
                  <c:v>3.4</c:v>
                </c:pt>
                <c:pt idx="20">
                  <c:v>4.0600000000000005</c:v>
                </c:pt>
                <c:pt idx="21">
                  <c:v>2.6799999999999997</c:v>
                </c:pt>
                <c:pt idx="22">
                  <c:v>1.0199999999999998</c:v>
                </c:pt>
                <c:pt idx="23">
                  <c:v>-0.5400000000000001</c:v>
                </c:pt>
                <c:pt idx="24">
                  <c:v>-8.881784197001253E-17</c:v>
                </c:pt>
                <c:pt idx="25">
                  <c:v>0.5599999999999998</c:v>
                </c:pt>
                <c:pt idx="26">
                  <c:v>3.22</c:v>
                </c:pt>
                <c:pt idx="27">
                  <c:v>4.24</c:v>
                </c:pt>
                <c:pt idx="28">
                  <c:v>4.319999999999999</c:v>
                </c:pt>
                <c:pt idx="29">
                  <c:v>5.239999999999999</c:v>
                </c:pt>
                <c:pt idx="30">
                  <c:v>5.15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'気温'!$N$5:$N$35</c:f>
              <c:numCache>
                <c:ptCount val="31"/>
                <c:pt idx="0">
                  <c:v>1.6</c:v>
                </c:pt>
                <c:pt idx="1">
                  <c:v>1.9</c:v>
                </c:pt>
                <c:pt idx="2">
                  <c:v>2.1</c:v>
                </c:pt>
                <c:pt idx="3">
                  <c:v>2.3</c:v>
                </c:pt>
                <c:pt idx="4">
                  <c:v>2.4</c:v>
                </c:pt>
                <c:pt idx="5">
                  <c:v>2.6</c:v>
                </c:pt>
                <c:pt idx="6">
                  <c:v>2.7</c:v>
                </c:pt>
                <c:pt idx="7">
                  <c:v>2.9</c:v>
                </c:pt>
                <c:pt idx="8">
                  <c:v>3</c:v>
                </c:pt>
                <c:pt idx="9">
                  <c:v>3.1</c:v>
                </c:pt>
                <c:pt idx="10">
                  <c:v>3.2</c:v>
                </c:pt>
                <c:pt idx="11">
                  <c:v>3.4</c:v>
                </c:pt>
                <c:pt idx="12">
                  <c:v>3.5</c:v>
                </c:pt>
                <c:pt idx="13">
                  <c:v>3.7</c:v>
                </c:pt>
                <c:pt idx="14">
                  <c:v>3.9</c:v>
                </c:pt>
                <c:pt idx="15">
                  <c:v>4.2</c:v>
                </c:pt>
                <c:pt idx="16">
                  <c:v>4.5</c:v>
                </c:pt>
                <c:pt idx="17">
                  <c:v>4.7</c:v>
                </c:pt>
                <c:pt idx="18">
                  <c:v>5</c:v>
                </c:pt>
                <c:pt idx="19">
                  <c:v>5.3</c:v>
                </c:pt>
                <c:pt idx="20">
                  <c:v>5.6</c:v>
                </c:pt>
                <c:pt idx="21">
                  <c:v>5.9</c:v>
                </c:pt>
                <c:pt idx="22">
                  <c:v>6.1</c:v>
                </c:pt>
                <c:pt idx="23">
                  <c:v>6.4</c:v>
                </c:pt>
                <c:pt idx="24">
                  <c:v>6.5</c:v>
                </c:pt>
                <c:pt idx="25">
                  <c:v>6.7</c:v>
                </c:pt>
                <c:pt idx="26">
                  <c:v>6.8</c:v>
                </c:pt>
                <c:pt idx="27">
                  <c:v>6.9</c:v>
                </c:pt>
                <c:pt idx="28">
                  <c:v>7</c:v>
                </c:pt>
                <c:pt idx="29">
                  <c:v>7.1</c:v>
                </c:pt>
              </c:numCache>
            </c:numRef>
          </c:val>
          <c:smooth val="0"/>
        </c:ser>
        <c:marker val="1"/>
        <c:axId val="26643140"/>
        <c:axId val="38461669"/>
      </c:lineChart>
      <c:catAx>
        <c:axId val="26643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461669"/>
        <c:crossesAt val="-10"/>
        <c:auto val="1"/>
        <c:lblOffset val="100"/>
        <c:tickLblSkip val="5"/>
        <c:noMultiLvlLbl val="0"/>
      </c:catAx>
      <c:valAx>
        <c:axId val="38461669"/>
        <c:scaling>
          <c:orientation val="minMax"/>
          <c:max val="20"/>
          <c:min val="-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64314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8"/>
          <c:y val="0.11825"/>
          <c:w val="0.329"/>
          <c:h val="0.120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'気温'!$Q$5:$Q$35</c:f>
              <c:numCache>
                <c:ptCount val="31"/>
                <c:pt idx="0">
                  <c:v>-17.259999999999998</c:v>
                </c:pt>
                <c:pt idx="1">
                  <c:v>-17.26</c:v>
                </c:pt>
                <c:pt idx="2">
                  <c:v>-17.58</c:v>
                </c:pt>
                <c:pt idx="3">
                  <c:v>-18.7</c:v>
                </c:pt>
                <c:pt idx="4">
                  <c:v>-19.78</c:v>
                </c:pt>
                <c:pt idx="5">
                  <c:v>-20.82</c:v>
                </c:pt>
                <c:pt idx="6">
                  <c:v>-20.18</c:v>
                </c:pt>
                <c:pt idx="7">
                  <c:v>-19.5</c:v>
                </c:pt>
                <c:pt idx="8">
                  <c:v>-19.3</c:v>
                </c:pt>
                <c:pt idx="9">
                  <c:v>-18.54</c:v>
                </c:pt>
                <c:pt idx="10">
                  <c:v>-15.540000000000001</c:v>
                </c:pt>
                <c:pt idx="11">
                  <c:v>-14.059999999999999</c:v>
                </c:pt>
                <c:pt idx="12">
                  <c:v>-12.979999999999999</c:v>
                </c:pt>
                <c:pt idx="13">
                  <c:v>-12.540000000000001</c:v>
                </c:pt>
                <c:pt idx="14">
                  <c:v>-13.939999999999998</c:v>
                </c:pt>
                <c:pt idx="15">
                  <c:v>-16.7</c:v>
                </c:pt>
                <c:pt idx="16">
                  <c:v>-17.94</c:v>
                </c:pt>
                <c:pt idx="17">
                  <c:v>-18.54</c:v>
                </c:pt>
                <c:pt idx="18">
                  <c:v>-18.020000000000003</c:v>
                </c:pt>
                <c:pt idx="19">
                  <c:v>-15.66</c:v>
                </c:pt>
                <c:pt idx="20">
                  <c:v>-12.820000000000002</c:v>
                </c:pt>
                <c:pt idx="21">
                  <c:v>-13.779999999999998</c:v>
                </c:pt>
                <c:pt idx="22">
                  <c:v>-16.06</c:v>
                </c:pt>
                <c:pt idx="23">
                  <c:v>-18.259999999999998</c:v>
                </c:pt>
                <c:pt idx="24">
                  <c:v>-19.259999999999998</c:v>
                </c:pt>
                <c:pt idx="25">
                  <c:v>-20.740000000000002</c:v>
                </c:pt>
                <c:pt idx="26">
                  <c:v>-19.619999999999997</c:v>
                </c:pt>
                <c:pt idx="27">
                  <c:v>-17.740000000000002</c:v>
                </c:pt>
                <c:pt idx="28">
                  <c:v>-17.86</c:v>
                </c:pt>
                <c:pt idx="29">
                  <c:v>-19.419999999999998</c:v>
                </c:pt>
                <c:pt idx="30">
                  <c:v>-20.1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'気温'!$R$2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'気温'!$R$5:$R$35</c:f>
              <c:numCache>
                <c:ptCount val="31"/>
                <c:pt idx="0">
                  <c:v>-12.9</c:v>
                </c:pt>
                <c:pt idx="1">
                  <c:v>-12.3</c:v>
                </c:pt>
                <c:pt idx="2">
                  <c:v>-19.5</c:v>
                </c:pt>
                <c:pt idx="3">
                  <c:v>-22.9</c:v>
                </c:pt>
                <c:pt idx="4">
                  <c:v>-20.3</c:v>
                </c:pt>
                <c:pt idx="5">
                  <c:v>-18.5</c:v>
                </c:pt>
                <c:pt idx="6">
                  <c:v>-17.7</c:v>
                </c:pt>
                <c:pt idx="7">
                  <c:v>-24.7</c:v>
                </c:pt>
                <c:pt idx="8">
                  <c:v>-19.7</c:v>
                </c:pt>
                <c:pt idx="9">
                  <c:v>-16.9</c:v>
                </c:pt>
                <c:pt idx="10">
                  <c:v>-17.5</c:v>
                </c:pt>
                <c:pt idx="11">
                  <c:v>-13.9</c:v>
                </c:pt>
                <c:pt idx="12">
                  <c:v>-9.7</c:v>
                </c:pt>
                <c:pt idx="13">
                  <c:v>-12.3</c:v>
                </c:pt>
                <c:pt idx="14">
                  <c:v>-11.5</c:v>
                </c:pt>
                <c:pt idx="15">
                  <c:v>-15.3</c:v>
                </c:pt>
                <c:pt idx="16">
                  <c:v>-20.9</c:v>
                </c:pt>
                <c:pt idx="17">
                  <c:v>-23.5</c:v>
                </c:pt>
                <c:pt idx="18">
                  <c:v>-18.5</c:v>
                </c:pt>
                <c:pt idx="19">
                  <c:v>-14.5</c:v>
                </c:pt>
                <c:pt idx="20">
                  <c:v>-12.7</c:v>
                </c:pt>
                <c:pt idx="21">
                  <c:v>-9.1</c:v>
                </c:pt>
                <c:pt idx="22">
                  <c:v>-9.3</c:v>
                </c:pt>
                <c:pt idx="23">
                  <c:v>-23.3</c:v>
                </c:pt>
                <c:pt idx="24">
                  <c:v>-25.9</c:v>
                </c:pt>
                <c:pt idx="25">
                  <c:v>-23.7</c:v>
                </c:pt>
                <c:pt idx="26">
                  <c:v>-14.1</c:v>
                </c:pt>
                <c:pt idx="27">
                  <c:v>-16.7</c:v>
                </c:pt>
                <c:pt idx="28">
                  <c:v>-17.7</c:v>
                </c:pt>
                <c:pt idx="29">
                  <c:v>-16.5</c:v>
                </c:pt>
                <c:pt idx="30">
                  <c:v>-24.3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'気温'!$S$5:$S$35</c:f>
              <c:numCache>
                <c:ptCount val="31"/>
                <c:pt idx="0">
                  <c:v>-19.8</c:v>
                </c:pt>
                <c:pt idx="1">
                  <c:v>-19.7</c:v>
                </c:pt>
                <c:pt idx="2">
                  <c:v>-19.7</c:v>
                </c:pt>
                <c:pt idx="3">
                  <c:v>-19.6</c:v>
                </c:pt>
                <c:pt idx="4">
                  <c:v>-19.6</c:v>
                </c:pt>
                <c:pt idx="5">
                  <c:v>-19.6</c:v>
                </c:pt>
                <c:pt idx="6">
                  <c:v>-19.5</c:v>
                </c:pt>
                <c:pt idx="7">
                  <c:v>-19.5</c:v>
                </c:pt>
                <c:pt idx="8">
                  <c:v>-19.5</c:v>
                </c:pt>
                <c:pt idx="9">
                  <c:v>-19.5</c:v>
                </c:pt>
                <c:pt idx="10">
                  <c:v>-19.5</c:v>
                </c:pt>
                <c:pt idx="11">
                  <c:v>-19.4</c:v>
                </c:pt>
                <c:pt idx="12">
                  <c:v>-19.3</c:v>
                </c:pt>
                <c:pt idx="13">
                  <c:v>-19.2</c:v>
                </c:pt>
                <c:pt idx="14">
                  <c:v>-19.1</c:v>
                </c:pt>
                <c:pt idx="15">
                  <c:v>-19</c:v>
                </c:pt>
                <c:pt idx="16">
                  <c:v>-18.8</c:v>
                </c:pt>
                <c:pt idx="17">
                  <c:v>-18.5</c:v>
                </c:pt>
                <c:pt idx="18">
                  <c:v>-18.3</c:v>
                </c:pt>
                <c:pt idx="19">
                  <c:v>-18</c:v>
                </c:pt>
                <c:pt idx="20">
                  <c:v>-17.8</c:v>
                </c:pt>
                <c:pt idx="21">
                  <c:v>-17.5</c:v>
                </c:pt>
                <c:pt idx="22">
                  <c:v>-17.3</c:v>
                </c:pt>
                <c:pt idx="23">
                  <c:v>-17</c:v>
                </c:pt>
                <c:pt idx="24">
                  <c:v>-16.8</c:v>
                </c:pt>
                <c:pt idx="25">
                  <c:v>-16.5</c:v>
                </c:pt>
                <c:pt idx="26">
                  <c:v>-16.3</c:v>
                </c:pt>
                <c:pt idx="27">
                  <c:v>-16.1</c:v>
                </c:pt>
                <c:pt idx="28">
                  <c:v>-15.9</c:v>
                </c:pt>
                <c:pt idx="29">
                  <c:v>-15.7</c:v>
                </c:pt>
              </c:numCache>
            </c:numRef>
          </c:val>
          <c:smooth val="0"/>
        </c:ser>
        <c:marker val="1"/>
        <c:axId val="10610702"/>
        <c:axId val="28387455"/>
      </c:lineChart>
      <c:catAx>
        <c:axId val="106107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387455"/>
        <c:crossesAt val="-30"/>
        <c:auto val="1"/>
        <c:lblOffset val="100"/>
        <c:tickLblSkip val="5"/>
        <c:noMultiLvlLbl val="0"/>
      </c:catAx>
      <c:valAx>
        <c:axId val="28387455"/>
        <c:scaling>
          <c:orientation val="minMax"/>
          <c:max val="0"/>
          <c:min val="-3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61070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275"/>
          <c:y val="0.11575"/>
          <c:w val="0.329"/>
          <c:h val="0.120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グラフ4"/>
  <sheetViews>
    <sheetView tabSelected="1"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0.4095</cdr:x>
      <cdr:y>0.413</cdr:y>
    </cdr:from>
    <cdr:to>
      <cdr:x>0.57825</cdr:x>
      <cdr:y>0.57925</cdr:y>
    </cdr:to>
    <cdr:sp>
      <cdr:nvSpPr>
        <cdr:cNvPr id="1" name="Oval 1"/>
        <cdr:cNvSpPr>
          <a:spLocks/>
        </cdr:cNvSpPr>
      </cdr:nvSpPr>
      <cdr:spPr>
        <a:xfrm>
          <a:off x="1552575" y="1562100"/>
          <a:ext cx="638175" cy="628650"/>
        </a:xfrm>
        <a:prstGeom prst="ellipse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0.39975</cdr:x>
      <cdr:y>0</cdr:y>
    </cdr:from>
    <cdr:to>
      <cdr:x>0.4715</cdr:x>
      <cdr:y>0.068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0"/>
          <a:ext cx="276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(%)</a:t>
          </a:r>
        </a:p>
      </cdr:txBody>
    </cdr:sp>
  </cdr:relSizeAnchor>
  <cdr:relSizeAnchor xmlns:cdr="http://schemas.openxmlformats.org/drawingml/2006/chartDrawing">
    <cdr:from>
      <cdr:x>0.39975</cdr:x>
      <cdr:y>0.432</cdr:y>
    </cdr:from>
    <cdr:to>
      <cdr:x>0.5815</cdr:x>
      <cdr:y>0.561</cdr:y>
    </cdr:to>
    <cdr:sp>
      <cdr:nvSpPr>
        <cdr:cNvPr id="3" name="TextBox 4"/>
        <cdr:cNvSpPr txBox="1">
          <a:spLocks noChangeArrowheads="1"/>
        </cdr:cNvSpPr>
      </cdr:nvSpPr>
      <cdr:spPr>
        <a:xfrm>
          <a:off x="1514475" y="1638300"/>
          <a:ext cx="6953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2010</a:t>
          </a: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4</a:t>
          </a: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風配図
日立市役所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0.0565</cdr:x>
      <cdr:y>0.05675</cdr:y>
    </cdr:from>
    <cdr:to>
      <cdr:x>0.13625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20955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0.931</cdr:x>
      <cdr:y>0.94375</cdr:y>
    </cdr:from>
    <cdr:to>
      <cdr:x>1</cdr:x>
      <cdr:y>0.99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0.10575</cdr:x>
      <cdr:y>0.9515</cdr:y>
    </cdr:from>
    <cdr:to>
      <cdr:x>0.1725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400050" y="3609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4月</a:t>
          </a:r>
        </a:p>
      </cdr:txBody>
    </cdr:sp>
  </cdr:relSizeAnchor>
  <cdr:relSizeAnchor xmlns:cdr="http://schemas.openxmlformats.org/drawingml/2006/chartDrawing">
    <cdr:from>
      <cdr:x>0.58975</cdr:x>
      <cdr:y>0.738</cdr:y>
    </cdr:from>
    <cdr:to>
      <cdr:x>0.58975</cdr:x>
      <cdr:y>0.82475</cdr:y>
    </cdr:to>
    <cdr:sp>
      <cdr:nvSpPr>
        <cdr:cNvPr id="4" name="Line 23"/>
        <cdr:cNvSpPr>
          <a:spLocks/>
        </cdr:cNvSpPr>
      </cdr:nvSpPr>
      <cdr:spPr>
        <a:xfrm flipV="1">
          <a:off x="2238375" y="2800350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0.45925</cdr:x>
      <cdr:y>0.764</cdr:y>
    </cdr:from>
    <cdr:to>
      <cdr:x>0.5775</cdr:x>
      <cdr:y>0.8515</cdr:y>
    </cdr:to>
    <cdr:sp>
      <cdr:nvSpPr>
        <cdr:cNvPr id="5" name="TextBox 27"/>
        <cdr:cNvSpPr txBox="1">
          <a:spLocks noChangeArrowheads="1"/>
        </cdr:cNvSpPr>
      </cdr:nvSpPr>
      <cdr:spPr>
        <a:xfrm>
          <a:off x="1743075" y="2895600"/>
          <a:ext cx="4476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18日
-23.5℃</a:t>
          </a:r>
        </a:p>
      </cdr:txBody>
    </cdr:sp>
  </cdr:relSizeAnchor>
  <cdr:relSizeAnchor xmlns:cdr="http://schemas.openxmlformats.org/drawingml/2006/chartDrawing">
    <cdr:from>
      <cdr:x>0.30775</cdr:x>
      <cdr:y>0.779</cdr:y>
    </cdr:from>
    <cdr:to>
      <cdr:x>0.30775</cdr:x>
      <cdr:y>0.8675</cdr:y>
    </cdr:to>
    <cdr:sp>
      <cdr:nvSpPr>
        <cdr:cNvPr id="6" name="Line 30"/>
        <cdr:cNvSpPr>
          <a:spLocks/>
        </cdr:cNvSpPr>
      </cdr:nvSpPr>
      <cdr:spPr>
        <a:xfrm flipV="1">
          <a:off x="1162050" y="2952750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0.17175</cdr:x>
      <cdr:y>0.779</cdr:y>
    </cdr:from>
    <cdr:to>
      <cdr:x>0.29</cdr:x>
      <cdr:y>0.8665</cdr:y>
    </cdr:to>
    <cdr:sp>
      <cdr:nvSpPr>
        <cdr:cNvPr id="7" name="TextBox 31"/>
        <cdr:cNvSpPr txBox="1">
          <a:spLocks noChangeArrowheads="1"/>
        </cdr:cNvSpPr>
      </cdr:nvSpPr>
      <cdr:spPr>
        <a:xfrm>
          <a:off x="647700" y="2952750"/>
          <a:ext cx="4476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8日
-24.7℃</a:t>
          </a:r>
        </a:p>
      </cdr:txBody>
    </cdr:sp>
  </cdr:relSizeAnchor>
  <cdr:relSizeAnchor xmlns:cdr="http://schemas.openxmlformats.org/drawingml/2006/chartDrawing">
    <cdr:from>
      <cdr:x>0.7925</cdr:x>
      <cdr:y>0.79475</cdr:y>
    </cdr:from>
    <cdr:to>
      <cdr:x>0.7925</cdr:x>
      <cdr:y>0.8815</cdr:y>
    </cdr:to>
    <cdr:sp>
      <cdr:nvSpPr>
        <cdr:cNvPr id="8" name="Line 40"/>
        <cdr:cNvSpPr>
          <a:spLocks/>
        </cdr:cNvSpPr>
      </cdr:nvSpPr>
      <cdr:spPr>
        <a:xfrm flipV="1">
          <a:off x="3009900" y="3019425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0.65675</cdr:x>
      <cdr:y>0.79475</cdr:y>
    </cdr:from>
    <cdr:to>
      <cdr:x>0.775</cdr:x>
      <cdr:y>0.88225</cdr:y>
    </cdr:to>
    <cdr:sp>
      <cdr:nvSpPr>
        <cdr:cNvPr id="9" name="TextBox 41"/>
        <cdr:cNvSpPr txBox="1">
          <a:spLocks noChangeArrowheads="1"/>
        </cdr:cNvSpPr>
      </cdr:nvSpPr>
      <cdr:spPr>
        <a:xfrm>
          <a:off x="2495550" y="3019425"/>
          <a:ext cx="4476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25日
-25.9℃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0.0595</cdr:y>
    </cdr:from>
    <cdr:to>
      <cdr:x>0.14375</cdr:x>
      <cdr:y>0.10575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2190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0.9305</cdr:x>
      <cdr:y>0.941</cdr:y>
    </cdr:from>
    <cdr:to>
      <cdr:x>1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0.14425</cdr:x>
      <cdr:y>0.9515</cdr:y>
    </cdr:from>
    <cdr:to>
      <cdr:x>0.211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542925" y="3609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0.05675</cdr:y>
    </cdr:from>
    <cdr:to>
      <cdr:x>0.1595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09550"/>
          <a:ext cx="409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0.9305</cdr:x>
      <cdr:y>0.94375</cdr:y>
    </cdr:from>
    <cdr:to>
      <cdr:x>1</cdr:x>
      <cdr:y>0.99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0.108</cdr:x>
      <cdr:y>0.9515</cdr:y>
    </cdr:from>
    <cdr:to>
      <cdr:x>0.17475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409575" y="3609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4月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0.0595</cdr:y>
    </cdr:from>
    <cdr:to>
      <cdr:x>0.1335</cdr:x>
      <cdr:y>0.10575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190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0.9305</cdr:x>
      <cdr:y>0.941</cdr:y>
    </cdr:from>
    <cdr:to>
      <cdr:x>1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0.1335</cdr:x>
      <cdr:y>0.941</cdr:y>
    </cdr:from>
    <cdr:to>
      <cdr:x>0.20025</cdr:x>
      <cdr:y>0.98975</cdr:y>
    </cdr:to>
    <cdr:sp>
      <cdr:nvSpPr>
        <cdr:cNvPr id="3" name="TextBox 4"/>
        <cdr:cNvSpPr txBox="1">
          <a:spLocks noChangeArrowheads="1"/>
        </cdr:cNvSpPr>
      </cdr:nvSpPr>
      <cdr:spPr>
        <a:xfrm>
          <a:off x="504825" y="35718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4月</a:t>
          </a:r>
        </a:p>
      </cdr:txBody>
    </cdr:sp>
  </cdr:relSizeAnchor>
  <cdr:relSizeAnchor xmlns:cdr="http://schemas.openxmlformats.org/drawingml/2006/chartDrawing">
    <cdr:from>
      <cdr:x>0.47825</cdr:x>
      <cdr:y>0.23875</cdr:y>
    </cdr:from>
    <cdr:to>
      <cdr:x>0.47825</cdr:x>
      <cdr:y>0.4905</cdr:y>
    </cdr:to>
    <cdr:sp>
      <cdr:nvSpPr>
        <cdr:cNvPr id="4" name="Line 8"/>
        <cdr:cNvSpPr>
          <a:spLocks/>
        </cdr:cNvSpPr>
      </cdr:nvSpPr>
      <cdr:spPr>
        <a:xfrm>
          <a:off x="1809750" y="904875"/>
          <a:ext cx="0" cy="952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0.47825</cdr:x>
      <cdr:y>0.2625</cdr:y>
    </cdr:from>
    <cdr:to>
      <cdr:x>0.87675</cdr:x>
      <cdr:y>0.2625</cdr:y>
    </cdr:to>
    <cdr:sp>
      <cdr:nvSpPr>
        <cdr:cNvPr id="5" name="Line 15"/>
        <cdr:cNvSpPr>
          <a:spLocks/>
        </cdr:cNvSpPr>
      </cdr:nvSpPr>
      <cdr:spPr>
        <a:xfrm flipV="1">
          <a:off x="1809750" y="990600"/>
          <a:ext cx="15144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0.539</cdr:x>
      <cdr:y>0.76675</cdr:y>
    </cdr:from>
    <cdr:to>
      <cdr:x>0.76275</cdr:x>
      <cdr:y>0.85425</cdr:y>
    </cdr:to>
    <cdr:sp>
      <cdr:nvSpPr>
        <cdr:cNvPr id="6" name="TextBox 19"/>
        <cdr:cNvSpPr txBox="1">
          <a:spLocks noChangeArrowheads="1"/>
        </cdr:cNvSpPr>
      </cdr:nvSpPr>
      <cdr:spPr>
        <a:xfrm>
          <a:off x="2047875" y="2905125"/>
          <a:ext cx="8477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17日、山間部で
雪が降る</a:t>
          </a:r>
        </a:p>
      </cdr:txBody>
    </cdr:sp>
  </cdr:relSizeAnchor>
  <cdr:relSizeAnchor xmlns:cdr="http://schemas.openxmlformats.org/drawingml/2006/chartDrawing">
    <cdr:from>
      <cdr:x>0.87675</cdr:x>
      <cdr:y>0.23875</cdr:y>
    </cdr:from>
    <cdr:to>
      <cdr:x>0.8775</cdr:x>
      <cdr:y>0.40875</cdr:y>
    </cdr:to>
    <cdr:sp>
      <cdr:nvSpPr>
        <cdr:cNvPr id="7" name="Line 20"/>
        <cdr:cNvSpPr>
          <a:spLocks/>
        </cdr:cNvSpPr>
      </cdr:nvSpPr>
      <cdr:spPr>
        <a:xfrm>
          <a:off x="3324225" y="904875"/>
          <a:ext cx="0" cy="647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0.5285</cdr:x>
      <cdr:y>0.74625</cdr:y>
    </cdr:from>
    <cdr:to>
      <cdr:x>0.5285</cdr:x>
      <cdr:y>0.8155</cdr:y>
    </cdr:to>
    <cdr:sp>
      <cdr:nvSpPr>
        <cdr:cNvPr id="8" name="Line 21"/>
        <cdr:cNvSpPr>
          <a:spLocks/>
        </cdr:cNvSpPr>
      </cdr:nvSpPr>
      <cdr:spPr>
        <a:xfrm flipV="1">
          <a:off x="2000250" y="28289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0.12025</cdr:x>
      <cdr:y>0.272</cdr:y>
    </cdr:from>
    <cdr:to>
      <cdr:x>0.12025</cdr:x>
      <cdr:y>0.34125</cdr:y>
    </cdr:to>
    <cdr:sp>
      <cdr:nvSpPr>
        <cdr:cNvPr id="9" name="Line 22"/>
        <cdr:cNvSpPr>
          <a:spLocks/>
        </cdr:cNvSpPr>
      </cdr:nvSpPr>
      <cdr:spPr>
        <a:xfrm>
          <a:off x="447675" y="10287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0.382</cdr:x>
      <cdr:y>0.2105</cdr:y>
    </cdr:from>
    <cdr:to>
      <cdr:x>0.382</cdr:x>
      <cdr:y>0.27975</cdr:y>
    </cdr:to>
    <cdr:sp>
      <cdr:nvSpPr>
        <cdr:cNvPr id="10" name="Line 23"/>
        <cdr:cNvSpPr>
          <a:spLocks/>
        </cdr:cNvSpPr>
      </cdr:nvSpPr>
      <cdr:spPr>
        <a:xfrm>
          <a:off x="1447800" y="7905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0.52925</cdr:x>
      <cdr:y>0.1515</cdr:y>
    </cdr:from>
    <cdr:to>
      <cdr:x>0.85575</cdr:x>
      <cdr:y>0.239</cdr:y>
    </cdr:to>
    <cdr:sp>
      <cdr:nvSpPr>
        <cdr:cNvPr id="11" name="TextBox 25"/>
        <cdr:cNvSpPr txBox="1">
          <a:spLocks noChangeArrowheads="1"/>
        </cdr:cNvSpPr>
      </cdr:nvSpPr>
      <cdr:spPr>
        <a:xfrm>
          <a:off x="2009775" y="571500"/>
          <a:ext cx="12382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上層から下層へ寒気が入り、気温が下がる</a:t>
          </a:r>
        </a:p>
      </cdr:txBody>
    </cdr:sp>
  </cdr:relSizeAnchor>
  <cdr:relSizeAnchor xmlns:cdr="http://schemas.openxmlformats.org/drawingml/2006/chartDrawing">
    <cdr:from>
      <cdr:x>0.241</cdr:x>
      <cdr:y>0.27975</cdr:y>
    </cdr:from>
    <cdr:to>
      <cdr:x>0.24175</cdr:x>
      <cdr:y>0.349</cdr:y>
    </cdr:to>
    <cdr:sp>
      <cdr:nvSpPr>
        <cdr:cNvPr id="12" name="Line 27"/>
        <cdr:cNvSpPr>
          <a:spLocks/>
        </cdr:cNvSpPr>
      </cdr:nvSpPr>
      <cdr:spPr>
        <a:xfrm>
          <a:off x="914400" y="10572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0.0945</cdr:x>
      <cdr:y>0.12325</cdr:y>
    </cdr:from>
    <cdr:to>
      <cdr:x>0.4415</cdr:x>
      <cdr:y>0.21075</cdr:y>
    </cdr:to>
    <cdr:sp>
      <cdr:nvSpPr>
        <cdr:cNvPr id="13" name="TextBox 28"/>
        <cdr:cNvSpPr txBox="1">
          <a:spLocks noChangeArrowheads="1"/>
        </cdr:cNvSpPr>
      </cdr:nvSpPr>
      <cdr:spPr>
        <a:xfrm>
          <a:off x="352425" y="466725"/>
          <a:ext cx="13144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1、2日と6日、11日前線の南側で気温が上がる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0.0565</cdr:x>
      <cdr:y>0.05675</cdr:y>
    </cdr:from>
    <cdr:to>
      <cdr:x>0.13625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20955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0.93025</cdr:x>
      <cdr:y>0.94375</cdr:y>
    </cdr:from>
    <cdr:to>
      <cdr:x>1</cdr:x>
      <cdr:y>0.99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0.12325</cdr:x>
      <cdr:y>0.9515</cdr:y>
    </cdr:from>
    <cdr:to>
      <cdr:x>0.19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466725" y="3609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4月</a:t>
          </a:r>
        </a:p>
      </cdr:txBody>
    </cdr:sp>
  </cdr:relSizeAnchor>
  <cdr:relSizeAnchor xmlns:cdr="http://schemas.openxmlformats.org/drawingml/2006/chartDrawing">
    <cdr:from>
      <cdr:x>0.46725</cdr:x>
      <cdr:y>0.29525</cdr:y>
    </cdr:from>
    <cdr:to>
      <cdr:x>0.46725</cdr:x>
      <cdr:y>0.465</cdr:y>
    </cdr:to>
    <cdr:sp>
      <cdr:nvSpPr>
        <cdr:cNvPr id="4" name="Line 24"/>
        <cdr:cNvSpPr>
          <a:spLocks/>
        </cdr:cNvSpPr>
      </cdr:nvSpPr>
      <cdr:spPr>
        <a:xfrm>
          <a:off x="1771650" y="1114425"/>
          <a:ext cx="0" cy="647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0.47425</cdr:x>
      <cdr:y>0.3125</cdr:y>
    </cdr:from>
    <cdr:to>
      <cdr:x>0.60125</cdr:x>
      <cdr:y>0.31325</cdr:y>
    </cdr:to>
    <cdr:sp>
      <cdr:nvSpPr>
        <cdr:cNvPr id="5" name="Line 25"/>
        <cdr:cNvSpPr>
          <a:spLocks/>
        </cdr:cNvSpPr>
      </cdr:nvSpPr>
      <cdr:spPr>
        <a:xfrm>
          <a:off x="1800225" y="118110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0.46725</cdr:x>
      <cdr:y>0.19025</cdr:y>
    </cdr:from>
    <cdr:to>
      <cdr:x>0.8065</cdr:x>
      <cdr:y>0.27775</cdr:y>
    </cdr:to>
    <cdr:sp>
      <cdr:nvSpPr>
        <cdr:cNvPr id="6" name="TextBox 26"/>
        <cdr:cNvSpPr txBox="1">
          <a:spLocks noChangeArrowheads="1"/>
        </cdr:cNvSpPr>
      </cdr:nvSpPr>
      <cdr:spPr>
        <a:xfrm>
          <a:off x="1771650" y="714375"/>
          <a:ext cx="12858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上層から下層に寒気が入り、気温が低くなる。</a:t>
          </a:r>
        </a:p>
      </cdr:txBody>
    </cdr:sp>
  </cdr:relSizeAnchor>
  <cdr:relSizeAnchor xmlns:cdr="http://schemas.openxmlformats.org/drawingml/2006/chartDrawing">
    <cdr:from>
      <cdr:x>0.6005</cdr:x>
      <cdr:y>0.29525</cdr:y>
    </cdr:from>
    <cdr:to>
      <cdr:x>0.60125</cdr:x>
      <cdr:y>0.551</cdr:y>
    </cdr:to>
    <cdr:sp>
      <cdr:nvSpPr>
        <cdr:cNvPr id="7" name="Line 27"/>
        <cdr:cNvSpPr>
          <a:spLocks/>
        </cdr:cNvSpPr>
      </cdr:nvSpPr>
      <cdr:spPr>
        <a:xfrm>
          <a:off x="2276475" y="1114425"/>
          <a:ext cx="0" cy="971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0.6955</cdr:x>
      <cdr:y>0.296</cdr:y>
    </cdr:from>
    <cdr:to>
      <cdr:x>0.6965</cdr:x>
      <cdr:y>0.551</cdr:y>
    </cdr:to>
    <cdr:sp>
      <cdr:nvSpPr>
        <cdr:cNvPr id="8" name="Line 28"/>
        <cdr:cNvSpPr>
          <a:spLocks/>
        </cdr:cNvSpPr>
      </cdr:nvSpPr>
      <cdr:spPr>
        <a:xfrm flipH="1">
          <a:off x="2638425" y="1123950"/>
          <a:ext cx="0" cy="971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0.85875</cdr:x>
      <cdr:y>0.27775</cdr:y>
    </cdr:from>
    <cdr:to>
      <cdr:x>0.85875</cdr:x>
      <cdr:y>0.49725</cdr:y>
    </cdr:to>
    <cdr:sp>
      <cdr:nvSpPr>
        <cdr:cNvPr id="9" name="Line 29"/>
        <cdr:cNvSpPr>
          <a:spLocks/>
        </cdr:cNvSpPr>
      </cdr:nvSpPr>
      <cdr:spPr>
        <a:xfrm flipH="1">
          <a:off x="3257550" y="1047750"/>
          <a:ext cx="0" cy="838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0.69475</cdr:x>
      <cdr:y>0.3125</cdr:y>
    </cdr:from>
    <cdr:to>
      <cdr:x>0.85875</cdr:x>
      <cdr:y>0.31325</cdr:y>
    </cdr:to>
    <cdr:sp>
      <cdr:nvSpPr>
        <cdr:cNvPr id="10" name="Line 30"/>
        <cdr:cNvSpPr>
          <a:spLocks/>
        </cdr:cNvSpPr>
      </cdr:nvSpPr>
      <cdr:spPr>
        <a:xfrm>
          <a:off x="2638425" y="1181100"/>
          <a:ext cx="6191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3" sqref="A3"/>
    </sheetView>
  </sheetViews>
  <sheetFormatPr defaultColWidth="9.140625" defaultRowHeight="12"/>
  <cols>
    <col min="1" max="16384" width="9.140625" style="14" customWidth="1"/>
  </cols>
  <sheetData>
    <row r="1" spans="1:3" ht="19.5" customHeight="1" thickBot="1">
      <c r="A1" s="13" t="s">
        <v>34</v>
      </c>
      <c r="B1" s="13"/>
      <c r="C1" s="13"/>
    </row>
    <row r="2" spans="1:3" ht="19.5" customHeight="1">
      <c r="A2" s="15" t="s">
        <v>16</v>
      </c>
      <c r="B2" s="16" t="s">
        <v>35</v>
      </c>
      <c r="C2" s="16" t="s">
        <v>36</v>
      </c>
    </row>
    <row r="3" spans="1:3" ht="19.5" customHeight="1">
      <c r="A3" s="13" t="s">
        <v>17</v>
      </c>
      <c r="B3" s="17">
        <v>4.555555555555555</v>
      </c>
      <c r="C3" s="17">
        <v>2.638888888888889</v>
      </c>
    </row>
    <row r="4" spans="1:3" ht="19.5" customHeight="1">
      <c r="A4" s="13" t="s">
        <v>18</v>
      </c>
      <c r="B4" s="17">
        <v>12.77777777777778</v>
      </c>
      <c r="C4" s="17">
        <v>8.88888888888889</v>
      </c>
    </row>
    <row r="5" spans="1:3" ht="19.5" customHeight="1">
      <c r="A5" s="13" t="s">
        <v>19</v>
      </c>
      <c r="B5" s="17">
        <v>8.703703703703706</v>
      </c>
      <c r="C5" s="17">
        <v>26.666666666666668</v>
      </c>
    </row>
    <row r="6" spans="1:3" ht="19.5" customHeight="1">
      <c r="A6" s="13" t="s">
        <v>20</v>
      </c>
      <c r="B6" s="17">
        <v>5.8009259259259265</v>
      </c>
      <c r="C6" s="17">
        <v>8.472222222222223</v>
      </c>
    </row>
    <row r="7" spans="1:3" ht="19.5" customHeight="1">
      <c r="A7" s="13" t="s">
        <v>21</v>
      </c>
      <c r="B7" s="17">
        <v>2.8148148148148153</v>
      </c>
      <c r="C7" s="17">
        <v>3.6111111111111107</v>
      </c>
    </row>
    <row r="8" spans="1:3" ht="19.5" customHeight="1">
      <c r="A8" s="13" t="s">
        <v>22</v>
      </c>
      <c r="B8" s="17">
        <v>2.6203703703703707</v>
      </c>
      <c r="C8" s="17">
        <v>3.194444444444444</v>
      </c>
    </row>
    <row r="9" spans="1:3" ht="19.5" customHeight="1">
      <c r="A9" s="13" t="s">
        <v>23</v>
      </c>
      <c r="B9" s="17">
        <v>2.981481481481482</v>
      </c>
      <c r="C9" s="17">
        <v>3.4722222222222223</v>
      </c>
    </row>
    <row r="10" spans="1:3" ht="19.5" customHeight="1">
      <c r="A10" s="13" t="s">
        <v>24</v>
      </c>
      <c r="B10" s="17">
        <v>3.361111111111111</v>
      </c>
      <c r="C10" s="17">
        <v>2.638888888888889</v>
      </c>
    </row>
    <row r="11" spans="1:3" ht="19.5" customHeight="1">
      <c r="A11" s="13" t="s">
        <v>25</v>
      </c>
      <c r="B11" s="17">
        <v>4.879629629629631</v>
      </c>
      <c r="C11" s="17">
        <v>3.3333333333333335</v>
      </c>
    </row>
    <row r="12" spans="1:3" ht="19.5" customHeight="1">
      <c r="A12" s="13" t="s">
        <v>26</v>
      </c>
      <c r="B12" s="17">
        <v>8.097222222222223</v>
      </c>
      <c r="C12" s="17">
        <v>4.166666666666666</v>
      </c>
    </row>
    <row r="13" spans="1:3" ht="19.5" customHeight="1">
      <c r="A13" s="13" t="s">
        <v>27</v>
      </c>
      <c r="B13" s="17">
        <v>7.365740740740742</v>
      </c>
      <c r="C13" s="17">
        <v>7.083333333333333</v>
      </c>
    </row>
    <row r="14" spans="1:3" ht="19.5" customHeight="1">
      <c r="A14" s="13" t="s">
        <v>28</v>
      </c>
      <c r="B14" s="17">
        <v>6.805555555555556</v>
      </c>
      <c r="C14" s="17">
        <v>6.25</v>
      </c>
    </row>
    <row r="15" spans="1:3" ht="19.5" customHeight="1">
      <c r="A15" s="13" t="s">
        <v>29</v>
      </c>
      <c r="B15" s="17">
        <v>6.925925925925927</v>
      </c>
      <c r="C15" s="17">
        <v>5.416666666666667</v>
      </c>
    </row>
    <row r="16" spans="1:3" ht="19.5" customHeight="1">
      <c r="A16" s="13" t="s">
        <v>30</v>
      </c>
      <c r="B16" s="17">
        <v>9.222222222222225</v>
      </c>
      <c r="C16" s="17">
        <v>8.472222222222223</v>
      </c>
    </row>
    <row r="17" spans="1:3" ht="19.5" customHeight="1">
      <c r="A17" s="13" t="s">
        <v>31</v>
      </c>
      <c r="B17" s="17">
        <v>6.027777777777779</v>
      </c>
      <c r="C17" s="17">
        <v>3.6111111111111107</v>
      </c>
    </row>
    <row r="18" spans="1:3" ht="19.5" customHeight="1">
      <c r="A18" s="13" t="s">
        <v>32</v>
      </c>
      <c r="B18" s="17">
        <v>4.569444444444445</v>
      </c>
      <c r="C18" s="17">
        <v>2.083333333333333</v>
      </c>
    </row>
    <row r="19" spans="1:3" ht="19.5" customHeight="1" thickBot="1">
      <c r="A19" s="18" t="s">
        <v>33</v>
      </c>
      <c r="B19" s="19">
        <v>2.4907407407407414</v>
      </c>
      <c r="C19" s="19">
        <v>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37" sqref="C37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</cols>
  <sheetData>
    <row r="1" spans="1:6" ht="12.75" thickBot="1">
      <c r="A1" t="s">
        <v>38</v>
      </c>
      <c r="F1" t="s">
        <v>39</v>
      </c>
    </row>
    <row r="2" spans="1:9" ht="24">
      <c r="A2" s="8" t="s">
        <v>0</v>
      </c>
      <c r="B2" s="8" t="s">
        <v>2</v>
      </c>
      <c r="C2" s="8" t="s">
        <v>11</v>
      </c>
      <c r="D2" s="9" t="s">
        <v>15</v>
      </c>
      <c r="F2" s="11" t="s">
        <v>0</v>
      </c>
      <c r="G2" s="11" t="s">
        <v>2</v>
      </c>
      <c r="H2" s="11" t="s">
        <v>12</v>
      </c>
      <c r="I2" s="12" t="s">
        <v>13</v>
      </c>
    </row>
    <row r="3" spans="1:9" ht="12.75">
      <c r="A3" s="3">
        <v>30</v>
      </c>
      <c r="B3" s="1"/>
      <c r="C3" s="1">
        <v>51.070833333333326</v>
      </c>
      <c r="D3" s="1"/>
      <c r="F3" s="3">
        <v>30</v>
      </c>
      <c r="G3" s="1"/>
      <c r="H3" s="1">
        <v>11.3</v>
      </c>
      <c r="I3" s="1"/>
    </row>
    <row r="4" spans="1:9" ht="12.75">
      <c r="A4" s="3">
        <v>31</v>
      </c>
      <c r="B4" s="1"/>
      <c r="C4" s="1">
        <v>59.45416666666666</v>
      </c>
      <c r="D4" s="1"/>
      <c r="F4" s="3">
        <v>31</v>
      </c>
      <c r="G4" s="1"/>
      <c r="H4" s="1">
        <v>9.1</v>
      </c>
      <c r="I4" s="1"/>
    </row>
    <row r="5" spans="1:9" ht="12.75">
      <c r="A5" s="3">
        <v>1</v>
      </c>
      <c r="B5" s="1">
        <f>AVERAGE(C3:C7)</f>
        <v>66.58916666666666</v>
      </c>
      <c r="C5" s="1">
        <v>67.87083333333335</v>
      </c>
      <c r="D5" s="1">
        <v>65.90984434537417</v>
      </c>
      <c r="F5" s="3">
        <v>1</v>
      </c>
      <c r="G5" s="1">
        <f>AVERAGE(H3:H7)</f>
        <v>5.680000000000001</v>
      </c>
      <c r="H5" s="1">
        <v>3.1</v>
      </c>
      <c r="I5" s="1">
        <v>5.701214295850311</v>
      </c>
    </row>
    <row r="6" spans="1:9" ht="12.75">
      <c r="A6" s="3">
        <v>2</v>
      </c>
      <c r="B6" s="1">
        <f>AVERAGE(C4:C8)</f>
        <v>69.46666666666667</v>
      </c>
      <c r="C6" s="1">
        <v>84.725</v>
      </c>
      <c r="D6" s="1">
        <v>66.02723454884925</v>
      </c>
      <c r="F6" s="3">
        <v>2</v>
      </c>
      <c r="G6" s="1">
        <f>AVERAGE(H4:H8)</f>
        <v>4.339999999999999</v>
      </c>
      <c r="H6" s="1">
        <v>0.1</v>
      </c>
      <c r="I6" s="1">
        <v>5.700366079452924</v>
      </c>
    </row>
    <row r="7" spans="1:9" ht="12.75">
      <c r="A7" s="3">
        <v>3</v>
      </c>
      <c r="B7" s="1">
        <f>AVERAGE(C5:C9)</f>
        <v>77.18916666666667</v>
      </c>
      <c r="C7" s="1">
        <v>69.825</v>
      </c>
      <c r="D7" s="1">
        <v>66.12853244551135</v>
      </c>
      <c r="F7" s="3">
        <v>3</v>
      </c>
      <c r="G7" s="1">
        <f>AVERAGE(H5:H9)</f>
        <v>2.52</v>
      </c>
      <c r="H7" s="1">
        <v>4.8</v>
      </c>
      <c r="I7" s="1">
        <v>5.697010886091346</v>
      </c>
    </row>
    <row r="8" spans="1:9" ht="12.75">
      <c r="A8" s="3">
        <v>4</v>
      </c>
      <c r="B8" s="1">
        <f>AVERAGE(C6:C10)</f>
        <v>79.62166666666667</v>
      </c>
      <c r="C8" s="1">
        <v>65.45833333333333</v>
      </c>
      <c r="D8" s="1">
        <v>66.22775819234873</v>
      </c>
      <c r="F8" s="3">
        <v>4</v>
      </c>
      <c r="G8" s="1">
        <f>AVERAGE(H6:H10)</f>
        <v>3.9200000000000004</v>
      </c>
      <c r="H8" s="1">
        <v>4.6</v>
      </c>
      <c r="I8" s="1">
        <v>5.6919268246535175</v>
      </c>
    </row>
    <row r="9" spans="1:9" ht="12.75">
      <c r="A9" s="3">
        <v>5</v>
      </c>
      <c r="B9" s="1">
        <f aca="true" t="shared" si="0" ref="B9:B35">AVERAGE(C7:C11)</f>
        <v>78.64916666666667</v>
      </c>
      <c r="C9" s="1">
        <v>98.06666666666668</v>
      </c>
      <c r="D9" s="1">
        <v>66.34572740435908</v>
      </c>
      <c r="F9" s="3">
        <v>5</v>
      </c>
      <c r="G9" s="1">
        <f aca="true" t="shared" si="1" ref="G9:G35">AVERAGE(H7:H11)</f>
        <v>3.9</v>
      </c>
      <c r="H9" s="1">
        <v>0</v>
      </c>
      <c r="I9" s="1">
        <v>5.6865927412543</v>
      </c>
    </row>
    <row r="10" spans="1:9" ht="12.75">
      <c r="A10" s="3">
        <v>6</v>
      </c>
      <c r="B10" s="1">
        <f t="shared" si="0"/>
        <v>78.0625</v>
      </c>
      <c r="C10" s="1">
        <v>80.03333333333335</v>
      </c>
      <c r="D10" s="1">
        <v>66.48508361911293</v>
      </c>
      <c r="F10" s="3">
        <v>6</v>
      </c>
      <c r="G10" s="1">
        <f t="shared" si="1"/>
        <v>5.08</v>
      </c>
      <c r="H10" s="1">
        <v>10.1</v>
      </c>
      <c r="I10" s="1">
        <v>5.673101015629751</v>
      </c>
    </row>
    <row r="11" spans="1:9" ht="12.75">
      <c r="A11" s="3">
        <v>7</v>
      </c>
      <c r="B11" s="1">
        <f t="shared" si="0"/>
        <v>78.05</v>
      </c>
      <c r="C11" s="1">
        <v>79.8625</v>
      </c>
      <c r="D11" s="1">
        <v>66.64660044200579</v>
      </c>
      <c r="F11" s="3">
        <v>7</v>
      </c>
      <c r="G11" s="1">
        <f t="shared" si="1"/>
        <v>5.52</v>
      </c>
      <c r="H11" s="1">
        <v>0</v>
      </c>
      <c r="I11" s="1">
        <v>5.657698818139431</v>
      </c>
    </row>
    <row r="12" spans="1:9" ht="12.75">
      <c r="A12" s="3">
        <v>8</v>
      </c>
      <c r="B12" s="1">
        <f t="shared" si="0"/>
        <v>72.54166666666667</v>
      </c>
      <c r="C12" s="1">
        <v>66.89166666666667</v>
      </c>
      <c r="D12" s="1">
        <v>66.83786494055784</v>
      </c>
      <c r="F12" s="3">
        <v>8</v>
      </c>
      <c r="G12" s="1">
        <f t="shared" si="1"/>
        <v>7.3</v>
      </c>
      <c r="H12" s="1">
        <v>10.7</v>
      </c>
      <c r="I12" s="1">
        <v>5.638953590518087</v>
      </c>
    </row>
    <row r="13" spans="1:9" ht="12.75">
      <c r="A13" s="3">
        <v>9</v>
      </c>
      <c r="B13" s="1">
        <f t="shared" si="0"/>
        <v>71.54</v>
      </c>
      <c r="C13" s="1">
        <v>65.39583333333334</v>
      </c>
      <c r="D13" s="1">
        <v>67.04589147995733</v>
      </c>
      <c r="F13" s="3">
        <v>9</v>
      </c>
      <c r="G13" s="1">
        <f t="shared" si="1"/>
        <v>6.639999999999999</v>
      </c>
      <c r="H13" s="1">
        <v>6.8</v>
      </c>
      <c r="I13" s="1">
        <v>5.618412428118686</v>
      </c>
    </row>
    <row r="14" spans="1:9" ht="12.75">
      <c r="A14" s="3">
        <v>10</v>
      </c>
      <c r="B14" s="1">
        <f t="shared" si="0"/>
        <v>72.7125</v>
      </c>
      <c r="C14" s="1">
        <v>70.525</v>
      </c>
      <c r="D14" s="1">
        <v>67.27535408093279</v>
      </c>
      <c r="F14" s="3">
        <v>10</v>
      </c>
      <c r="G14" s="1">
        <f t="shared" si="1"/>
        <v>6.639999999999999</v>
      </c>
      <c r="H14" s="1">
        <v>8.9</v>
      </c>
      <c r="I14" s="1">
        <v>5.598466588281403</v>
      </c>
    </row>
    <row r="15" spans="1:9" ht="12.75">
      <c r="A15" s="3">
        <v>11</v>
      </c>
      <c r="B15" s="1">
        <f t="shared" si="0"/>
        <v>76.96000000000001</v>
      </c>
      <c r="C15" s="1">
        <v>75.025</v>
      </c>
      <c r="D15" s="1">
        <v>67.517631534827</v>
      </c>
      <c r="F15" s="3">
        <v>11</v>
      </c>
      <c r="G15" s="1">
        <f t="shared" si="1"/>
        <v>5.38</v>
      </c>
      <c r="H15" s="1">
        <v>6.8</v>
      </c>
      <c r="I15" s="1">
        <v>5.577654962935934</v>
      </c>
    </row>
    <row r="16" spans="1:9" ht="12.75">
      <c r="A16" s="3">
        <v>12</v>
      </c>
      <c r="B16" s="1">
        <f t="shared" si="0"/>
        <v>73.99083333333334</v>
      </c>
      <c r="C16" s="1">
        <v>85.725</v>
      </c>
      <c r="D16" s="1">
        <v>67.74640525453438</v>
      </c>
      <c r="F16" s="3">
        <v>12</v>
      </c>
      <c r="G16" s="1">
        <f t="shared" si="1"/>
        <v>5.8</v>
      </c>
      <c r="H16" s="1">
        <v>0</v>
      </c>
      <c r="I16" s="1">
        <v>5.564361058741645</v>
      </c>
    </row>
    <row r="17" spans="1:9" ht="12.75">
      <c r="A17" s="3">
        <v>13</v>
      </c>
      <c r="B17" s="1">
        <f t="shared" si="0"/>
        <v>76.89916666666667</v>
      </c>
      <c r="C17" s="1">
        <v>88.12916666666668</v>
      </c>
      <c r="D17" s="1">
        <v>67.94487178021643</v>
      </c>
      <c r="F17" s="3">
        <v>13</v>
      </c>
      <c r="G17" s="1">
        <f t="shared" si="1"/>
        <v>4.0200000000000005</v>
      </c>
      <c r="H17" s="1">
        <v>4.4</v>
      </c>
      <c r="I17" s="1">
        <v>5.562487752302567</v>
      </c>
    </row>
    <row r="18" spans="1:9" ht="12.75">
      <c r="A18" s="3">
        <v>14</v>
      </c>
      <c r="B18" s="1">
        <f t="shared" si="0"/>
        <v>75.37</v>
      </c>
      <c r="C18" s="1">
        <v>50.55</v>
      </c>
      <c r="D18" s="1">
        <v>68.11489610958695</v>
      </c>
      <c r="F18" s="3">
        <v>14</v>
      </c>
      <c r="G18" s="1">
        <f t="shared" si="1"/>
        <v>2.68</v>
      </c>
      <c r="H18" s="1">
        <v>8.9</v>
      </c>
      <c r="I18" s="1">
        <v>5.570130315500686</v>
      </c>
    </row>
    <row r="19" spans="1:9" ht="12.75">
      <c r="A19" s="3">
        <v>15</v>
      </c>
      <c r="B19" s="1">
        <f t="shared" si="0"/>
        <v>75.935</v>
      </c>
      <c r="C19" s="1">
        <v>85.06666666666666</v>
      </c>
      <c r="D19" s="1">
        <v>68.26983664837677</v>
      </c>
      <c r="F19" s="3">
        <v>15</v>
      </c>
      <c r="G19" s="1">
        <f t="shared" si="1"/>
        <v>3.1399999999999997</v>
      </c>
      <c r="H19" s="1">
        <v>0</v>
      </c>
      <c r="I19" s="1">
        <v>5.5892122281011165</v>
      </c>
    </row>
    <row r="20" spans="1:9" ht="12.75">
      <c r="A20" s="3">
        <v>16</v>
      </c>
      <c r="B20" s="1">
        <f t="shared" si="0"/>
        <v>73.18083333333334</v>
      </c>
      <c r="C20" s="1">
        <v>67.37916666666666</v>
      </c>
      <c r="D20" s="1">
        <v>68.40992668800487</v>
      </c>
      <c r="F20" s="3">
        <v>16</v>
      </c>
      <c r="G20" s="1">
        <f t="shared" si="1"/>
        <v>4.3</v>
      </c>
      <c r="H20" s="1">
        <v>0.1</v>
      </c>
      <c r="I20" s="1">
        <v>5.614697236919458</v>
      </c>
    </row>
    <row r="21" spans="1:9" ht="12.75">
      <c r="A21" s="3">
        <v>17</v>
      </c>
      <c r="B21" s="1">
        <f t="shared" si="0"/>
        <v>78.12666666666667</v>
      </c>
      <c r="C21" s="1">
        <v>88.55</v>
      </c>
      <c r="D21" s="1">
        <v>68.53378591297059</v>
      </c>
      <c r="F21" s="3">
        <v>17</v>
      </c>
      <c r="G21" s="1">
        <f t="shared" si="1"/>
        <v>3.7399999999999998</v>
      </c>
      <c r="H21" s="1">
        <v>2.3</v>
      </c>
      <c r="I21" s="1">
        <v>5.646820497746424</v>
      </c>
    </row>
    <row r="22" spans="1:9" ht="12.75">
      <c r="A22" s="3">
        <v>18</v>
      </c>
      <c r="B22" s="1">
        <f t="shared" si="0"/>
        <v>78.475</v>
      </c>
      <c r="C22" s="1">
        <v>74.35833333333333</v>
      </c>
      <c r="D22" s="1">
        <v>68.64798649215058</v>
      </c>
      <c r="F22" s="3">
        <v>18</v>
      </c>
      <c r="G22" s="1">
        <f t="shared" si="1"/>
        <v>4.1</v>
      </c>
      <c r="H22" s="1">
        <v>10.2</v>
      </c>
      <c r="I22" s="1">
        <v>5.6862041936116015</v>
      </c>
    </row>
    <row r="23" spans="1:9" ht="12.75">
      <c r="A23" s="3">
        <v>19</v>
      </c>
      <c r="B23" s="1">
        <f t="shared" si="0"/>
        <v>79.45083333333335</v>
      </c>
      <c r="C23" s="1">
        <v>75.27916666666665</v>
      </c>
      <c r="D23" s="1">
        <v>68.74827431031855</v>
      </c>
      <c r="F23" s="3">
        <v>19</v>
      </c>
      <c r="G23" s="1">
        <f t="shared" si="1"/>
        <v>6.380000000000001</v>
      </c>
      <c r="H23" s="1">
        <v>6.1</v>
      </c>
      <c r="I23" s="1">
        <v>5.73258377425044</v>
      </c>
    </row>
    <row r="24" spans="1:9" ht="12.75">
      <c r="A24" s="3">
        <v>20</v>
      </c>
      <c r="B24" s="1">
        <f t="shared" si="0"/>
        <v>79.27083333333333</v>
      </c>
      <c r="C24" s="1">
        <v>86.80833333333334</v>
      </c>
      <c r="D24" s="1">
        <v>68.84038267794543</v>
      </c>
      <c r="F24" s="3">
        <v>20</v>
      </c>
      <c r="G24" s="1">
        <f t="shared" si="1"/>
        <v>5.92</v>
      </c>
      <c r="H24" s="1">
        <v>1.8</v>
      </c>
      <c r="I24" s="1">
        <v>5.785949441504997</v>
      </c>
    </row>
    <row r="25" spans="1:9" ht="12.75">
      <c r="A25" s="3">
        <v>21</v>
      </c>
      <c r="B25" s="1">
        <f t="shared" si="0"/>
        <v>82.24166666666667</v>
      </c>
      <c r="C25" s="1">
        <v>72.25833333333335</v>
      </c>
      <c r="D25" s="1">
        <v>68.94868630925164</v>
      </c>
      <c r="F25" s="3">
        <v>21</v>
      </c>
      <c r="G25" s="1">
        <f t="shared" si="1"/>
        <v>3.88</v>
      </c>
      <c r="H25" s="1">
        <v>11.5</v>
      </c>
      <c r="I25" s="1">
        <v>5.838487164413091</v>
      </c>
    </row>
    <row r="26" spans="1:9" ht="12.75">
      <c r="A26" s="3">
        <v>22</v>
      </c>
      <c r="B26" s="1">
        <f t="shared" si="0"/>
        <v>83.495</v>
      </c>
      <c r="C26" s="1">
        <v>87.65</v>
      </c>
      <c r="D26" s="1">
        <v>69.09588925087638</v>
      </c>
      <c r="F26" s="3">
        <v>22</v>
      </c>
      <c r="G26" s="1">
        <f t="shared" si="1"/>
        <v>4.18</v>
      </c>
      <c r="H26" s="1">
        <v>0</v>
      </c>
      <c r="I26" s="1">
        <v>5.880575151871447</v>
      </c>
    </row>
    <row r="27" spans="1:9" ht="12.75">
      <c r="A27" s="3">
        <v>23</v>
      </c>
      <c r="B27" s="1">
        <f t="shared" si="0"/>
        <v>76.54083333333334</v>
      </c>
      <c r="C27" s="1">
        <v>89.2125</v>
      </c>
      <c r="D27" s="1">
        <v>69.27338820301783</v>
      </c>
      <c r="F27" s="3">
        <v>23</v>
      </c>
      <c r="G27" s="1">
        <f t="shared" si="1"/>
        <v>6.28</v>
      </c>
      <c r="H27" s="1">
        <v>0</v>
      </c>
      <c r="I27" s="1">
        <v>5.913800705467371</v>
      </c>
    </row>
    <row r="28" spans="1:9" ht="12.75">
      <c r="A28" s="3">
        <v>24</v>
      </c>
      <c r="B28" s="1">
        <f t="shared" si="0"/>
        <v>74.72583333333334</v>
      </c>
      <c r="C28" s="1">
        <v>81.54583333333333</v>
      </c>
      <c r="D28" s="1">
        <v>69.46690992226793</v>
      </c>
      <c r="F28" s="3">
        <v>24</v>
      </c>
      <c r="G28" s="1">
        <f t="shared" si="1"/>
        <v>6.22</v>
      </c>
      <c r="H28" s="1">
        <v>7.6</v>
      </c>
      <c r="I28" s="1">
        <v>5.937718009014305</v>
      </c>
    </row>
    <row r="29" spans="1:9" ht="12.75">
      <c r="A29" s="3">
        <v>25</v>
      </c>
      <c r="B29" s="1">
        <f t="shared" si="0"/>
        <v>73.45083333333332</v>
      </c>
      <c r="C29" s="1">
        <v>52.0375</v>
      </c>
      <c r="D29" s="1">
        <v>69.67568413732663</v>
      </c>
      <c r="F29" s="3">
        <v>25</v>
      </c>
      <c r="G29" s="1">
        <f t="shared" si="1"/>
        <v>6.419999999999999</v>
      </c>
      <c r="H29" s="1">
        <v>12.3</v>
      </c>
      <c r="I29" s="1">
        <v>5.952488732118362</v>
      </c>
    </row>
    <row r="30" spans="1:9" ht="12.75">
      <c r="A30" s="3">
        <v>26</v>
      </c>
      <c r="B30" s="1">
        <f t="shared" si="0"/>
        <v>74.9775</v>
      </c>
      <c r="C30" s="1">
        <v>63.18333333333334</v>
      </c>
      <c r="D30" s="1">
        <v>69.89446945968604</v>
      </c>
      <c r="F30" s="3">
        <v>26</v>
      </c>
      <c r="G30" s="1">
        <f t="shared" si="1"/>
        <v>6.419999999999999</v>
      </c>
      <c r="H30" s="1">
        <v>11.2</v>
      </c>
      <c r="I30" s="1">
        <v>5.957539682539683</v>
      </c>
    </row>
    <row r="31" spans="1:9" ht="12.75">
      <c r="A31" s="3">
        <v>27</v>
      </c>
      <c r="B31" s="1">
        <f t="shared" si="0"/>
        <v>74.71333333333334</v>
      </c>
      <c r="C31" s="1">
        <v>81.275</v>
      </c>
      <c r="D31" s="1">
        <v>70.12990016765737</v>
      </c>
      <c r="F31" s="3">
        <v>27</v>
      </c>
      <c r="G31" s="1">
        <f t="shared" si="1"/>
        <v>5.58</v>
      </c>
      <c r="H31" s="1">
        <v>1</v>
      </c>
      <c r="I31" s="1">
        <v>5.950485008818344</v>
      </c>
    </row>
    <row r="32" spans="1:9" ht="12.75">
      <c r="A32" s="3">
        <v>28</v>
      </c>
      <c r="B32" s="1">
        <f t="shared" si="0"/>
        <v>77.245</v>
      </c>
      <c r="C32" s="1">
        <v>96.84583333333335</v>
      </c>
      <c r="D32" s="1">
        <v>70.38542962200886</v>
      </c>
      <c r="F32" s="3">
        <v>28</v>
      </c>
      <c r="G32" s="1">
        <f t="shared" si="1"/>
        <v>5.04</v>
      </c>
      <c r="H32" s="1">
        <v>0</v>
      </c>
      <c r="I32" s="1">
        <v>5.9323682147756225</v>
      </c>
    </row>
    <row r="33" spans="1:9" ht="12.75">
      <c r="A33" s="3">
        <v>29</v>
      </c>
      <c r="B33" s="1">
        <f t="shared" si="0"/>
        <v>76.74833333333332</v>
      </c>
      <c r="C33" s="1">
        <v>80.225</v>
      </c>
      <c r="D33" s="1">
        <v>70.64727981633898</v>
      </c>
      <c r="F33" s="3">
        <v>29</v>
      </c>
      <c r="G33" s="1">
        <f t="shared" si="1"/>
        <v>5.04</v>
      </c>
      <c r="H33" s="1">
        <v>3.4</v>
      </c>
      <c r="I33" s="1">
        <v>5.907461297276112</v>
      </c>
    </row>
    <row r="34" spans="1:9" ht="12.75">
      <c r="A34" s="3">
        <v>30</v>
      </c>
      <c r="B34" s="1">
        <f t="shared" si="0"/>
        <v>72.37333333333332</v>
      </c>
      <c r="C34" s="1">
        <v>64.69583333333334</v>
      </c>
      <c r="D34" s="1">
        <v>70.90795951455571</v>
      </c>
      <c r="F34" s="3">
        <v>30</v>
      </c>
      <c r="G34" s="1">
        <f t="shared" si="1"/>
        <v>7.220000000000001</v>
      </c>
      <c r="H34" s="1">
        <v>9.6</v>
      </c>
      <c r="I34" s="1">
        <v>5.880242014501274</v>
      </c>
    </row>
    <row r="35" spans="1:9" ht="12.75">
      <c r="A35" s="3"/>
      <c r="B35" s="1">
        <f t="shared" si="0"/>
        <v>66.25520833333333</v>
      </c>
      <c r="C35" s="1">
        <v>60.7</v>
      </c>
      <c r="D35" s="1"/>
      <c r="F35" s="3"/>
      <c r="G35" s="1">
        <f t="shared" si="1"/>
        <v>9.025</v>
      </c>
      <c r="H35" s="1">
        <v>11.2</v>
      </c>
      <c r="I35" s="1"/>
    </row>
    <row r="36" spans="1:9" ht="12.75">
      <c r="A36" s="3"/>
      <c r="B36" s="1"/>
      <c r="C36" s="1">
        <v>59.4</v>
      </c>
      <c r="D36" s="1"/>
      <c r="F36" s="3"/>
      <c r="G36" s="1"/>
      <c r="H36" s="1">
        <v>11.9</v>
      </c>
      <c r="I36" s="1"/>
    </row>
    <row r="37" spans="1:9" ht="13.5" thickBot="1">
      <c r="A37" s="4"/>
      <c r="B37" s="2"/>
      <c r="C37" s="2"/>
      <c r="D37" s="2"/>
      <c r="F37" s="4"/>
      <c r="G37" s="2"/>
      <c r="H37" s="2"/>
      <c r="I37" s="2"/>
    </row>
    <row r="38" spans="1:6" ht="12">
      <c r="A38" t="s">
        <v>14</v>
      </c>
      <c r="F38" t="s">
        <v>14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5" sqref="M5:M36"/>
    </sheetView>
  </sheetViews>
  <sheetFormatPr defaultColWidth="9.140625" defaultRowHeight="12"/>
  <cols>
    <col min="1" max="1" width="8.7109375" style="0" customWidth="1"/>
    <col min="2" max="4" width="9.7109375" style="0" customWidth="1"/>
    <col min="6" max="6" width="8.7109375" style="0" customWidth="1"/>
    <col min="7" max="9" width="9.7109375" style="0" customWidth="1"/>
    <col min="11" max="11" width="8.7109375" style="0" customWidth="1"/>
    <col min="12" max="13" width="9.7109375" style="0" customWidth="1"/>
    <col min="15" max="15" width="2.7109375" style="0" customWidth="1"/>
    <col min="16" max="16" width="8.7109375" style="0" customWidth="1"/>
    <col min="17" max="18" width="9.7109375" style="0" customWidth="1"/>
  </cols>
  <sheetData>
    <row r="1" spans="1:16" ht="12.75" thickBot="1">
      <c r="A1" t="s">
        <v>37</v>
      </c>
      <c r="F1" t="s">
        <v>40</v>
      </c>
      <c r="K1" t="s">
        <v>5</v>
      </c>
      <c r="P1" t="s">
        <v>8</v>
      </c>
    </row>
    <row r="2" spans="1:19" ht="36">
      <c r="A2" s="5" t="s">
        <v>0</v>
      </c>
      <c r="B2" s="5" t="s">
        <v>2</v>
      </c>
      <c r="C2" s="5" t="s">
        <v>3</v>
      </c>
      <c r="D2" s="6" t="s">
        <v>4</v>
      </c>
      <c r="F2" s="20" t="s">
        <v>0</v>
      </c>
      <c r="G2" s="20" t="s">
        <v>2</v>
      </c>
      <c r="H2" s="20" t="s">
        <v>41</v>
      </c>
      <c r="I2" s="21" t="s">
        <v>42</v>
      </c>
      <c r="K2" s="7" t="s">
        <v>0</v>
      </c>
      <c r="L2" s="7" t="s">
        <v>2</v>
      </c>
      <c r="M2" s="7" t="s">
        <v>6</v>
      </c>
      <c r="N2" s="10" t="s">
        <v>7</v>
      </c>
      <c r="P2" s="11" t="s">
        <v>0</v>
      </c>
      <c r="Q2" s="11" t="s">
        <v>2</v>
      </c>
      <c r="R2" s="11" t="s">
        <v>10</v>
      </c>
      <c r="S2" s="12" t="s">
        <v>9</v>
      </c>
    </row>
    <row r="3" spans="1:19" ht="12.75">
      <c r="A3" s="3">
        <v>30</v>
      </c>
      <c r="B3" s="1"/>
      <c r="C3" s="1">
        <v>2.9083333333333337</v>
      </c>
      <c r="D3" s="1"/>
      <c r="F3" s="3">
        <v>30</v>
      </c>
      <c r="G3" s="1"/>
      <c r="H3" s="1">
        <v>9.2</v>
      </c>
      <c r="I3" s="1"/>
      <c r="K3" s="3">
        <v>30</v>
      </c>
      <c r="L3" s="1"/>
      <c r="M3" s="1">
        <v>-11.5</v>
      </c>
      <c r="N3" s="1"/>
      <c r="P3" s="3">
        <v>30</v>
      </c>
      <c r="Q3" s="1"/>
      <c r="R3" s="1">
        <v>-22.9</v>
      </c>
      <c r="S3" s="1"/>
    </row>
    <row r="4" spans="1:19" ht="12.75">
      <c r="A4" s="3">
        <v>31</v>
      </c>
      <c r="B4" s="1"/>
      <c r="C4" s="1">
        <v>7.6125</v>
      </c>
      <c r="D4" s="1"/>
      <c r="F4" s="3">
        <v>31</v>
      </c>
      <c r="G4" s="1"/>
      <c r="H4" s="1">
        <v>13.5</v>
      </c>
      <c r="I4" s="1"/>
      <c r="K4" s="3">
        <v>31</v>
      </c>
      <c r="L4" s="1"/>
      <c r="M4" s="1">
        <v>1.6</v>
      </c>
      <c r="N4" s="1"/>
      <c r="P4" s="3">
        <v>31</v>
      </c>
      <c r="Q4" s="1"/>
      <c r="R4" s="1">
        <v>-18.7</v>
      </c>
      <c r="S4" s="1"/>
    </row>
    <row r="5" spans="1:19" ht="12.75">
      <c r="A5" s="3">
        <v>1</v>
      </c>
      <c r="B5" s="1">
        <f aca="true" t="shared" si="0" ref="B5:B35">AVERAGE(C3:C7)</f>
        <v>8.589166666666667</v>
      </c>
      <c r="C5" s="1">
        <v>13.408333333333331</v>
      </c>
      <c r="D5" s="1">
        <v>9.260073464410915</v>
      </c>
      <c r="F5" s="3">
        <v>1</v>
      </c>
      <c r="G5" s="1">
        <f aca="true" t="shared" si="1" ref="G5:G35">AVERAGE(H3:H7)</f>
        <v>14.6</v>
      </c>
      <c r="H5" s="1">
        <v>19.5</v>
      </c>
      <c r="I5" s="1">
        <v>13.473278463648834</v>
      </c>
      <c r="K5" s="3">
        <v>1</v>
      </c>
      <c r="L5" s="1">
        <f aca="true" t="shared" si="2" ref="L5:L12">AVERAGE(M3:M7)</f>
        <v>1.2000000000000002</v>
      </c>
      <c r="M5" s="1">
        <v>6.8</v>
      </c>
      <c r="N5" s="1">
        <v>1.6</v>
      </c>
      <c r="P5" s="3">
        <v>1</v>
      </c>
      <c r="Q5" s="1">
        <f aca="true" t="shared" si="3" ref="Q5:Q12">AVERAGE(R3:R7)</f>
        <v>-17.259999999999998</v>
      </c>
      <c r="R5" s="1">
        <v>-12.9</v>
      </c>
      <c r="S5" s="1">
        <v>-19.8</v>
      </c>
    </row>
    <row r="6" spans="1:19" ht="12.75">
      <c r="A6" s="3">
        <v>2</v>
      </c>
      <c r="B6" s="1">
        <f t="shared" si="0"/>
        <v>9.19</v>
      </c>
      <c r="C6" s="1">
        <v>12.129166666666663</v>
      </c>
      <c r="D6" s="1">
        <v>9.493479652491999</v>
      </c>
      <c r="F6" s="3">
        <v>2</v>
      </c>
      <c r="G6" s="1">
        <f t="shared" si="1"/>
        <v>14.440000000000001</v>
      </c>
      <c r="H6" s="1">
        <v>20.2</v>
      </c>
      <c r="I6" s="1">
        <v>13.710905349794238</v>
      </c>
      <c r="K6" s="3">
        <v>2</v>
      </c>
      <c r="L6" s="1">
        <f t="shared" si="2"/>
        <v>3.3600000000000003</v>
      </c>
      <c r="M6" s="1">
        <v>11.4</v>
      </c>
      <c r="N6" s="1">
        <v>1.9</v>
      </c>
      <c r="P6" s="3">
        <v>2</v>
      </c>
      <c r="Q6" s="1">
        <f t="shared" si="3"/>
        <v>-17.26</v>
      </c>
      <c r="R6" s="1">
        <v>-12.3</v>
      </c>
      <c r="S6" s="1">
        <v>-19.7</v>
      </c>
    </row>
    <row r="7" spans="1:19" ht="12.75">
      <c r="A7" s="3">
        <v>3</v>
      </c>
      <c r="B7" s="1">
        <f t="shared" si="0"/>
        <v>9.531666666666666</v>
      </c>
      <c r="C7" s="1">
        <v>6.8875</v>
      </c>
      <c r="D7" s="1">
        <v>9.717939871970735</v>
      </c>
      <c r="F7" s="3">
        <v>3</v>
      </c>
      <c r="G7" s="1">
        <f t="shared" si="1"/>
        <v>13.920000000000002</v>
      </c>
      <c r="H7" s="1">
        <v>10.6</v>
      </c>
      <c r="I7" s="1">
        <v>13.93997713763146</v>
      </c>
      <c r="K7" s="3">
        <v>3</v>
      </c>
      <c r="L7" s="1">
        <f t="shared" si="2"/>
        <v>3.9599999999999995</v>
      </c>
      <c r="M7" s="1">
        <v>-2.3</v>
      </c>
      <c r="N7" s="1">
        <v>2.1</v>
      </c>
      <c r="P7" s="3">
        <v>3</v>
      </c>
      <c r="Q7" s="1">
        <f t="shared" si="3"/>
        <v>-17.58</v>
      </c>
      <c r="R7" s="1">
        <v>-19.5</v>
      </c>
      <c r="S7" s="1">
        <v>-19.7</v>
      </c>
    </row>
    <row r="8" spans="1:19" ht="12.75">
      <c r="A8" s="3">
        <v>4</v>
      </c>
      <c r="B8" s="1">
        <f t="shared" si="0"/>
        <v>9.424166666666666</v>
      </c>
      <c r="C8" s="1">
        <v>5.9125</v>
      </c>
      <c r="D8" s="1">
        <v>9.930155578417924</v>
      </c>
      <c r="F8" s="3">
        <v>4</v>
      </c>
      <c r="G8" s="1">
        <f t="shared" si="1"/>
        <v>13.779999999999998</v>
      </c>
      <c r="H8" s="1">
        <v>8.4</v>
      </c>
      <c r="I8" s="1">
        <v>14.157503429355282</v>
      </c>
      <c r="K8" s="3">
        <v>4</v>
      </c>
      <c r="L8" s="1">
        <f t="shared" si="2"/>
        <v>3.72</v>
      </c>
      <c r="M8" s="1">
        <v>-0.7</v>
      </c>
      <c r="N8" s="1">
        <v>2.3</v>
      </c>
      <c r="P8" s="3">
        <v>4</v>
      </c>
      <c r="Q8" s="1">
        <f t="shared" si="3"/>
        <v>-18.7</v>
      </c>
      <c r="R8" s="1">
        <v>-22.9</v>
      </c>
      <c r="S8" s="1">
        <v>-19.6</v>
      </c>
    </row>
    <row r="9" spans="1:19" ht="12.75">
      <c r="A9" s="3">
        <v>5</v>
      </c>
      <c r="B9" s="1">
        <f t="shared" si="0"/>
        <v>8.880833333333335</v>
      </c>
      <c r="C9" s="1">
        <v>9.320833333333333</v>
      </c>
      <c r="D9" s="1">
        <v>10.134561499771376</v>
      </c>
      <c r="F9" s="3">
        <v>5</v>
      </c>
      <c r="G9" s="1">
        <f t="shared" si="1"/>
        <v>12.580000000000002</v>
      </c>
      <c r="H9" s="1">
        <v>10.9</v>
      </c>
      <c r="I9" s="1">
        <v>14.367837219935987</v>
      </c>
      <c r="K9" s="3">
        <v>5</v>
      </c>
      <c r="L9" s="1">
        <f t="shared" si="2"/>
        <v>2.6399999999999997</v>
      </c>
      <c r="M9" s="1">
        <v>4.6</v>
      </c>
      <c r="N9" s="1">
        <v>2.4</v>
      </c>
      <c r="P9" s="3">
        <v>5</v>
      </c>
      <c r="Q9" s="1">
        <f t="shared" si="3"/>
        <v>-19.78</v>
      </c>
      <c r="R9" s="1">
        <v>-20.3</v>
      </c>
      <c r="S9" s="1">
        <v>-19.6</v>
      </c>
    </row>
    <row r="10" spans="1:19" ht="12.75">
      <c r="A10" s="3">
        <v>6</v>
      </c>
      <c r="B10" s="1">
        <f t="shared" si="0"/>
        <v>8.549166666666668</v>
      </c>
      <c r="C10" s="1">
        <v>12.870833333333337</v>
      </c>
      <c r="D10" s="1">
        <v>10.333700236244475</v>
      </c>
      <c r="F10" s="3">
        <v>6</v>
      </c>
      <c r="G10" s="1">
        <f t="shared" si="1"/>
        <v>12.12</v>
      </c>
      <c r="H10" s="1">
        <v>18.8</v>
      </c>
      <c r="I10" s="1">
        <v>14.5720438957476</v>
      </c>
      <c r="K10" s="3">
        <v>6</v>
      </c>
      <c r="L10" s="1">
        <f t="shared" si="2"/>
        <v>1.92</v>
      </c>
      <c r="M10" s="1">
        <v>5.6</v>
      </c>
      <c r="N10" s="1">
        <v>2.6</v>
      </c>
      <c r="P10" s="3">
        <v>6</v>
      </c>
      <c r="Q10" s="1">
        <f t="shared" si="3"/>
        <v>-20.82</v>
      </c>
      <c r="R10" s="1">
        <v>-18.5</v>
      </c>
      <c r="S10" s="1">
        <v>-19.6</v>
      </c>
    </row>
    <row r="11" spans="1:19" ht="12.75">
      <c r="A11" s="3">
        <v>7</v>
      </c>
      <c r="B11" s="1">
        <f t="shared" si="0"/>
        <v>8.985833333333334</v>
      </c>
      <c r="C11" s="1">
        <v>9.4125</v>
      </c>
      <c r="D11" s="1">
        <v>10.526010402377686</v>
      </c>
      <c r="F11" s="3">
        <v>7</v>
      </c>
      <c r="G11" s="1">
        <f t="shared" si="1"/>
        <v>12.620000000000001</v>
      </c>
      <c r="H11" s="1">
        <v>14.2</v>
      </c>
      <c r="I11" s="1">
        <v>14.77256973022405</v>
      </c>
      <c r="K11" s="3">
        <v>7</v>
      </c>
      <c r="L11" s="1">
        <f t="shared" si="2"/>
        <v>2.0599999999999996</v>
      </c>
      <c r="M11" s="1">
        <v>6</v>
      </c>
      <c r="N11" s="1">
        <v>2.7</v>
      </c>
      <c r="P11" s="3">
        <v>7</v>
      </c>
      <c r="Q11" s="1">
        <f t="shared" si="3"/>
        <v>-20.18</v>
      </c>
      <c r="R11" s="1">
        <v>-17.7</v>
      </c>
      <c r="S11" s="1">
        <v>-19.5</v>
      </c>
    </row>
    <row r="12" spans="1:19" ht="12.75">
      <c r="A12" s="3">
        <v>8</v>
      </c>
      <c r="B12" s="1">
        <f t="shared" si="0"/>
        <v>9.81916666666667</v>
      </c>
      <c r="C12" s="1">
        <v>5.229166666666667</v>
      </c>
      <c r="D12" s="1">
        <v>10.708674897119339</v>
      </c>
      <c r="F12" s="3">
        <v>8</v>
      </c>
      <c r="G12" s="1">
        <f t="shared" si="1"/>
        <v>13.879999999999999</v>
      </c>
      <c r="H12" s="1">
        <v>8.3</v>
      </c>
      <c r="I12" s="1">
        <v>14.965139460448105</v>
      </c>
      <c r="K12" s="3">
        <v>8</v>
      </c>
      <c r="L12" s="1">
        <f t="shared" si="2"/>
        <v>1.9799999999999998</v>
      </c>
      <c r="M12" s="1">
        <v>-5.9</v>
      </c>
      <c r="N12" s="1">
        <v>2.9</v>
      </c>
      <c r="P12" s="3">
        <v>8</v>
      </c>
      <c r="Q12" s="1">
        <f t="shared" si="3"/>
        <v>-19.5</v>
      </c>
      <c r="R12" s="1">
        <v>-24.7</v>
      </c>
      <c r="S12" s="1">
        <v>-19.5</v>
      </c>
    </row>
    <row r="13" spans="1:19" ht="12.75">
      <c r="A13" s="3">
        <v>9</v>
      </c>
      <c r="B13" s="1">
        <f t="shared" si="0"/>
        <v>10.1375</v>
      </c>
      <c r="C13" s="1">
        <v>8.095833333333333</v>
      </c>
      <c r="D13" s="1">
        <v>10.87988199207438</v>
      </c>
      <c r="F13" s="3">
        <v>9</v>
      </c>
      <c r="G13" s="1">
        <f t="shared" si="1"/>
        <v>14.12</v>
      </c>
      <c r="H13" s="1">
        <v>10.9</v>
      </c>
      <c r="I13" s="1">
        <v>15.145957933241883</v>
      </c>
      <c r="K13" s="3">
        <v>9</v>
      </c>
      <c r="L13" s="1">
        <f>AVERAGE(M11:M15)</f>
        <v>3.06</v>
      </c>
      <c r="M13" s="1">
        <v>0</v>
      </c>
      <c r="N13" s="1">
        <v>3</v>
      </c>
      <c r="P13" s="3">
        <v>9</v>
      </c>
      <c r="Q13" s="1">
        <f>AVERAGE(R11:R15)</f>
        <v>-19.3</v>
      </c>
      <c r="R13" s="1">
        <v>-19.7</v>
      </c>
      <c r="S13" s="1">
        <v>-19.5</v>
      </c>
    </row>
    <row r="14" spans="1:19" ht="12.75">
      <c r="A14" s="3">
        <v>10</v>
      </c>
      <c r="B14" s="1">
        <f t="shared" si="0"/>
        <v>9.628333333333334</v>
      </c>
      <c r="C14" s="1">
        <v>13.4875</v>
      </c>
      <c r="D14" s="1">
        <v>11.041076055479346</v>
      </c>
      <c r="F14" s="3">
        <v>10</v>
      </c>
      <c r="G14" s="1">
        <f t="shared" si="1"/>
        <v>13.440000000000001</v>
      </c>
      <c r="H14" s="1">
        <v>17.2</v>
      </c>
      <c r="I14" s="1">
        <v>15.314938271604937</v>
      </c>
      <c r="K14" s="3">
        <v>10</v>
      </c>
      <c r="L14" s="1">
        <f aca="true" t="shared" si="4" ref="L14:L35">AVERAGE(M12:M16)</f>
        <v>3.0200000000000005</v>
      </c>
      <c r="M14" s="1">
        <v>4.2</v>
      </c>
      <c r="N14" s="1">
        <v>3.1</v>
      </c>
      <c r="P14" s="3">
        <v>10</v>
      </c>
      <c r="Q14" s="1">
        <f aca="true" t="shared" si="5" ref="Q14:Q35">AVERAGE(R12:R16)</f>
        <v>-18.54</v>
      </c>
      <c r="R14" s="1">
        <v>-16.9</v>
      </c>
      <c r="S14" s="1">
        <v>-19.5</v>
      </c>
    </row>
    <row r="15" spans="1:19" ht="12.75">
      <c r="A15" s="3">
        <v>11</v>
      </c>
      <c r="B15" s="1">
        <f t="shared" si="0"/>
        <v>11.204166666666667</v>
      </c>
      <c r="C15" s="1">
        <v>14.4625</v>
      </c>
      <c r="D15" s="1">
        <v>11.19562364730986</v>
      </c>
      <c r="F15" s="3">
        <v>11</v>
      </c>
      <c r="G15" s="1">
        <f t="shared" si="1"/>
        <v>15.38</v>
      </c>
      <c r="H15" s="1">
        <v>20</v>
      </c>
      <c r="I15" s="1">
        <v>15.474366712391404</v>
      </c>
      <c r="K15" s="3">
        <v>11</v>
      </c>
      <c r="L15" s="1">
        <f t="shared" si="4"/>
        <v>6.4</v>
      </c>
      <c r="M15" s="1">
        <v>11</v>
      </c>
      <c r="N15" s="1">
        <v>3.2</v>
      </c>
      <c r="P15" s="3">
        <v>11</v>
      </c>
      <c r="Q15" s="1">
        <f t="shared" si="5"/>
        <v>-15.540000000000001</v>
      </c>
      <c r="R15" s="1">
        <v>-17.5</v>
      </c>
      <c r="S15" s="1">
        <v>-19.5</v>
      </c>
    </row>
    <row r="16" spans="1:19" ht="12.75">
      <c r="A16" s="3">
        <v>12</v>
      </c>
      <c r="B16" s="1">
        <f t="shared" si="0"/>
        <v>11.774166666666668</v>
      </c>
      <c r="C16" s="1">
        <v>6.866666666666666</v>
      </c>
      <c r="D16" s="1">
        <v>11.351389384240205</v>
      </c>
      <c r="F16" s="3">
        <v>12</v>
      </c>
      <c r="G16" s="1">
        <f t="shared" si="1"/>
        <v>16.18</v>
      </c>
      <c r="H16" s="1">
        <v>10.8</v>
      </c>
      <c r="I16" s="1">
        <v>15.635102880658435</v>
      </c>
      <c r="K16" s="3">
        <v>12</v>
      </c>
      <c r="L16" s="1">
        <f t="shared" si="4"/>
        <v>6.18</v>
      </c>
      <c r="M16" s="1">
        <v>5.8</v>
      </c>
      <c r="N16" s="1">
        <v>3.4</v>
      </c>
      <c r="P16" s="3">
        <v>12</v>
      </c>
      <c r="Q16" s="1">
        <f t="shared" si="5"/>
        <v>-14.059999999999999</v>
      </c>
      <c r="R16" s="1">
        <v>-13.9</v>
      </c>
      <c r="S16" s="1">
        <v>-19.4</v>
      </c>
    </row>
    <row r="17" spans="1:19" ht="12.75">
      <c r="A17" s="3">
        <v>13</v>
      </c>
      <c r="B17" s="1">
        <f t="shared" si="0"/>
        <v>10.094166666666666</v>
      </c>
      <c r="C17" s="1">
        <v>13.108333333333334</v>
      </c>
      <c r="D17" s="1">
        <v>11.511426230757504</v>
      </c>
      <c r="F17" s="3">
        <v>13</v>
      </c>
      <c r="G17" s="1">
        <f t="shared" si="1"/>
        <v>14.7</v>
      </c>
      <c r="H17" s="1">
        <v>18</v>
      </c>
      <c r="I17" s="1">
        <v>15.800649291266573</v>
      </c>
      <c r="K17" s="3">
        <v>13</v>
      </c>
      <c r="L17" s="1">
        <f t="shared" si="4"/>
        <v>4.84</v>
      </c>
      <c r="M17" s="1">
        <v>11</v>
      </c>
      <c r="N17" s="1">
        <v>3.5</v>
      </c>
      <c r="P17" s="3">
        <v>13</v>
      </c>
      <c r="Q17" s="1">
        <f t="shared" si="5"/>
        <v>-12.979999999999999</v>
      </c>
      <c r="R17" s="1">
        <v>-9.7</v>
      </c>
      <c r="S17" s="1">
        <v>-19.3</v>
      </c>
    </row>
    <row r="18" spans="1:19" ht="12.75">
      <c r="A18" s="3">
        <v>14</v>
      </c>
      <c r="B18" s="1">
        <f t="shared" si="0"/>
        <v>8.15</v>
      </c>
      <c r="C18" s="1">
        <v>10.945833333333335</v>
      </c>
      <c r="D18" s="1">
        <v>11.675805060204235</v>
      </c>
      <c r="F18" s="3">
        <v>14</v>
      </c>
      <c r="G18" s="1">
        <f t="shared" si="1"/>
        <v>11.940000000000001</v>
      </c>
      <c r="H18" s="1">
        <v>14.9</v>
      </c>
      <c r="I18" s="1">
        <v>15.9718792866941</v>
      </c>
      <c r="K18" s="3">
        <v>14</v>
      </c>
      <c r="L18" s="1">
        <f t="shared" si="4"/>
        <v>1.8200000000000003</v>
      </c>
      <c r="M18" s="1">
        <v>-1.1</v>
      </c>
      <c r="N18" s="1">
        <v>3.7</v>
      </c>
      <c r="P18" s="3">
        <v>14</v>
      </c>
      <c r="Q18" s="1">
        <f t="shared" si="5"/>
        <v>-12.540000000000001</v>
      </c>
      <c r="R18" s="1">
        <v>-12.3</v>
      </c>
      <c r="S18" s="1">
        <v>-19.2</v>
      </c>
    </row>
    <row r="19" spans="1:19" ht="12.75">
      <c r="A19" s="3">
        <v>15</v>
      </c>
      <c r="B19" s="1">
        <f t="shared" si="0"/>
        <v>7.664166666666667</v>
      </c>
      <c r="C19" s="1">
        <v>5.0875</v>
      </c>
      <c r="D19" s="1">
        <v>11.844917733577198</v>
      </c>
      <c r="F19" s="3">
        <v>15</v>
      </c>
      <c r="G19" s="1">
        <f t="shared" si="1"/>
        <v>11.46</v>
      </c>
      <c r="H19" s="1">
        <v>9.8</v>
      </c>
      <c r="I19" s="1">
        <v>16.150832190214906</v>
      </c>
      <c r="K19" s="3">
        <v>15</v>
      </c>
      <c r="L19" s="1">
        <f t="shared" si="4"/>
        <v>0.040000000000000126</v>
      </c>
      <c r="M19" s="1">
        <v>-2.5</v>
      </c>
      <c r="N19" s="1">
        <v>3.9</v>
      </c>
      <c r="P19" s="3">
        <v>15</v>
      </c>
      <c r="Q19" s="1">
        <f t="shared" si="5"/>
        <v>-13.939999999999998</v>
      </c>
      <c r="R19" s="1">
        <v>-11.5</v>
      </c>
      <c r="S19" s="1">
        <v>-19.1</v>
      </c>
    </row>
    <row r="20" spans="1:19" ht="12.75">
      <c r="A20" s="3">
        <v>16</v>
      </c>
      <c r="B20" s="1">
        <f t="shared" si="0"/>
        <v>6.635833333333333</v>
      </c>
      <c r="C20" s="1">
        <v>4.741666666666666</v>
      </c>
      <c r="D20" s="1">
        <v>12.020152873037647</v>
      </c>
      <c r="F20" s="3">
        <v>16</v>
      </c>
      <c r="G20" s="1">
        <f t="shared" si="1"/>
        <v>10.3</v>
      </c>
      <c r="H20" s="1">
        <v>6.2</v>
      </c>
      <c r="I20" s="1">
        <v>16.33416552354824</v>
      </c>
      <c r="K20" s="3">
        <v>16</v>
      </c>
      <c r="L20" s="1">
        <f t="shared" si="4"/>
        <v>-2.26</v>
      </c>
      <c r="M20" s="1">
        <v>-4.1</v>
      </c>
      <c r="N20" s="1">
        <v>4.2</v>
      </c>
      <c r="P20" s="3">
        <v>16</v>
      </c>
      <c r="Q20" s="1">
        <f t="shared" si="5"/>
        <v>-16.7</v>
      </c>
      <c r="R20" s="1">
        <v>-15.3</v>
      </c>
      <c r="S20" s="1">
        <v>-19</v>
      </c>
    </row>
    <row r="21" spans="1:19" ht="12.75">
      <c r="A21" s="3">
        <v>17</v>
      </c>
      <c r="B21" s="1">
        <f t="shared" si="0"/>
        <v>6.463333333333333</v>
      </c>
      <c r="C21" s="1">
        <v>4.4375</v>
      </c>
      <c r="D21" s="1">
        <v>12.200853490321597</v>
      </c>
      <c r="F21" s="3">
        <v>17</v>
      </c>
      <c r="G21" s="1">
        <f t="shared" si="1"/>
        <v>9.86</v>
      </c>
      <c r="H21" s="1">
        <v>8.4</v>
      </c>
      <c r="I21" s="1">
        <v>16.521499771376316</v>
      </c>
      <c r="K21" s="3">
        <v>17</v>
      </c>
      <c r="L21" s="1">
        <f t="shared" si="4"/>
        <v>-1.1599999999999997</v>
      </c>
      <c r="M21" s="1">
        <v>-3.1</v>
      </c>
      <c r="N21" s="1">
        <v>4.5</v>
      </c>
      <c r="P21" s="3">
        <v>17</v>
      </c>
      <c r="Q21" s="1">
        <f t="shared" si="5"/>
        <v>-17.94</v>
      </c>
      <c r="R21" s="1">
        <v>-20.9</v>
      </c>
      <c r="S21" s="1">
        <v>-18.8</v>
      </c>
    </row>
    <row r="22" spans="1:19" ht="12.75">
      <c r="A22" s="3">
        <v>18</v>
      </c>
      <c r="B22" s="1">
        <f t="shared" si="0"/>
        <v>7.836666666666668</v>
      </c>
      <c r="C22" s="1">
        <v>7.966666666666666</v>
      </c>
      <c r="D22" s="1">
        <v>12.38844044352995</v>
      </c>
      <c r="F22" s="3">
        <v>18</v>
      </c>
      <c r="G22" s="1">
        <f t="shared" si="1"/>
        <v>11.5</v>
      </c>
      <c r="H22" s="1">
        <v>12.2</v>
      </c>
      <c r="I22" s="1">
        <v>16.71611796982167</v>
      </c>
      <c r="K22" s="3">
        <v>18</v>
      </c>
      <c r="L22" s="1">
        <f t="shared" si="4"/>
        <v>0.46000000000000013</v>
      </c>
      <c r="M22" s="1">
        <v>-0.5</v>
      </c>
      <c r="N22" s="1">
        <v>4.7</v>
      </c>
      <c r="P22" s="3">
        <v>18</v>
      </c>
      <c r="Q22" s="1">
        <f t="shared" si="5"/>
        <v>-18.54</v>
      </c>
      <c r="R22" s="1">
        <v>-23.5</v>
      </c>
      <c r="S22" s="1">
        <v>-18.5</v>
      </c>
    </row>
    <row r="23" spans="1:19" ht="12.75">
      <c r="A23" s="3">
        <v>19</v>
      </c>
      <c r="B23" s="1">
        <f t="shared" si="0"/>
        <v>9.812500000000002</v>
      </c>
      <c r="C23" s="1">
        <v>10.083333333333332</v>
      </c>
      <c r="D23" s="1">
        <v>12.582948940710258</v>
      </c>
      <c r="F23" s="3">
        <v>19</v>
      </c>
      <c r="G23" s="1">
        <f t="shared" si="1"/>
        <v>14.16</v>
      </c>
      <c r="H23" s="1">
        <v>12.7</v>
      </c>
      <c r="I23" s="1">
        <v>16.920109739368996</v>
      </c>
      <c r="K23" s="3">
        <v>19</v>
      </c>
      <c r="L23" s="1">
        <f t="shared" si="4"/>
        <v>3.12</v>
      </c>
      <c r="M23" s="1">
        <v>4.4</v>
      </c>
      <c r="N23" s="1">
        <v>5</v>
      </c>
      <c r="P23" s="3">
        <v>19</v>
      </c>
      <c r="Q23" s="1">
        <f t="shared" si="5"/>
        <v>-18.020000000000003</v>
      </c>
      <c r="R23" s="1">
        <v>-18.5</v>
      </c>
      <c r="S23" s="1">
        <v>-18.3</v>
      </c>
    </row>
    <row r="24" spans="1:19" ht="12.75">
      <c r="A24" s="3">
        <v>20</v>
      </c>
      <c r="B24" s="1">
        <f t="shared" si="0"/>
        <v>10.195833333333335</v>
      </c>
      <c r="C24" s="1">
        <v>11.954166666666671</v>
      </c>
      <c r="D24" s="1">
        <v>12.781955113549763</v>
      </c>
      <c r="F24" s="3">
        <v>20</v>
      </c>
      <c r="G24" s="1">
        <f t="shared" si="1"/>
        <v>14.62</v>
      </c>
      <c r="H24" s="1">
        <v>18</v>
      </c>
      <c r="I24" s="1">
        <v>17.130361225422956</v>
      </c>
      <c r="K24" s="3">
        <v>20</v>
      </c>
      <c r="L24" s="1">
        <f t="shared" si="4"/>
        <v>3.4</v>
      </c>
      <c r="M24" s="1">
        <v>5.6</v>
      </c>
      <c r="N24" s="1">
        <v>5.3</v>
      </c>
      <c r="P24" s="3">
        <v>20</v>
      </c>
      <c r="Q24" s="1">
        <f t="shared" si="5"/>
        <v>-15.66</v>
      </c>
      <c r="R24" s="1">
        <v>-14.5</v>
      </c>
      <c r="S24" s="1">
        <v>-18</v>
      </c>
    </row>
    <row r="25" spans="1:19" ht="12.75">
      <c r="A25" s="3">
        <v>21</v>
      </c>
      <c r="B25" s="1">
        <f t="shared" si="0"/>
        <v>10.054166666666667</v>
      </c>
      <c r="C25" s="1">
        <v>14.620833333333337</v>
      </c>
      <c r="D25" s="1">
        <v>12.98137364730986</v>
      </c>
      <c r="F25" s="3">
        <v>21</v>
      </c>
      <c r="G25" s="1">
        <f t="shared" si="1"/>
        <v>13.960000000000003</v>
      </c>
      <c r="H25" s="1">
        <v>19.5</v>
      </c>
      <c r="I25" s="1">
        <v>17.340251486053955</v>
      </c>
      <c r="K25" s="3">
        <v>21</v>
      </c>
      <c r="L25" s="1">
        <f t="shared" si="4"/>
        <v>4.0600000000000005</v>
      </c>
      <c r="M25" s="1">
        <v>9.2</v>
      </c>
      <c r="N25" s="1">
        <v>5.6</v>
      </c>
      <c r="P25" s="3">
        <v>21</v>
      </c>
      <c r="Q25" s="1">
        <f t="shared" si="5"/>
        <v>-12.820000000000002</v>
      </c>
      <c r="R25" s="1">
        <v>-12.7</v>
      </c>
      <c r="S25" s="1">
        <v>-17.8</v>
      </c>
    </row>
    <row r="26" spans="1:19" ht="12.75">
      <c r="A26" s="3">
        <v>22</v>
      </c>
      <c r="B26" s="1">
        <f t="shared" si="0"/>
        <v>9.334166666666668</v>
      </c>
      <c r="C26" s="1">
        <v>6.354166666666667</v>
      </c>
      <c r="D26" s="1">
        <v>13.176870789513792</v>
      </c>
      <c r="F26" s="3">
        <v>22</v>
      </c>
      <c r="G26" s="1">
        <f t="shared" si="1"/>
        <v>13.319999999999999</v>
      </c>
      <c r="H26" s="1">
        <v>10.7</v>
      </c>
      <c r="I26" s="1">
        <v>17.543488797439412</v>
      </c>
      <c r="K26" s="3">
        <v>22</v>
      </c>
      <c r="L26" s="1">
        <f t="shared" si="4"/>
        <v>2.6799999999999997</v>
      </c>
      <c r="M26" s="1">
        <v>-1.7</v>
      </c>
      <c r="N26" s="1">
        <v>5.9</v>
      </c>
      <c r="P26" s="3">
        <v>22</v>
      </c>
      <c r="Q26" s="1">
        <f t="shared" si="5"/>
        <v>-13.779999999999998</v>
      </c>
      <c r="R26" s="1">
        <v>-9.1</v>
      </c>
      <c r="S26" s="1">
        <v>-17.5</v>
      </c>
    </row>
    <row r="27" spans="1:19" ht="12.75">
      <c r="A27" s="3">
        <v>23</v>
      </c>
      <c r="B27" s="1">
        <f t="shared" si="0"/>
        <v>8.975833333333334</v>
      </c>
      <c r="C27" s="1">
        <v>7.258333333333334</v>
      </c>
      <c r="D27" s="1">
        <v>13.365334171620182</v>
      </c>
      <c r="F27" s="3">
        <v>23</v>
      </c>
      <c r="G27" s="1">
        <f t="shared" si="1"/>
        <v>12.620000000000001</v>
      </c>
      <c r="H27" s="1">
        <v>8.9</v>
      </c>
      <c r="I27" s="1">
        <v>17.737247370827617</v>
      </c>
      <c r="K27" s="3">
        <v>23</v>
      </c>
      <c r="L27" s="1">
        <f t="shared" si="4"/>
        <v>1.0199999999999998</v>
      </c>
      <c r="M27" s="1">
        <v>2.8</v>
      </c>
      <c r="N27" s="1">
        <v>6.1</v>
      </c>
      <c r="P27" s="3">
        <v>23</v>
      </c>
      <c r="Q27" s="1">
        <f t="shared" si="5"/>
        <v>-16.06</v>
      </c>
      <c r="R27" s="1">
        <v>-9.3</v>
      </c>
      <c r="S27" s="1">
        <v>-17.3</v>
      </c>
    </row>
    <row r="28" spans="1:19" ht="12.75">
      <c r="A28" s="3">
        <v>24</v>
      </c>
      <c r="B28" s="1">
        <f t="shared" si="0"/>
        <v>8.133333333333335</v>
      </c>
      <c r="C28" s="1">
        <v>6.483333333333333</v>
      </c>
      <c r="D28" s="1">
        <v>13.543417047706143</v>
      </c>
      <c r="F28" s="3">
        <v>24</v>
      </c>
      <c r="G28" s="1">
        <f t="shared" si="1"/>
        <v>12.120000000000001</v>
      </c>
      <c r="H28" s="1">
        <v>9.5</v>
      </c>
      <c r="I28" s="1">
        <v>17.915656149977135</v>
      </c>
      <c r="K28" s="3">
        <v>24</v>
      </c>
      <c r="L28" s="1">
        <f t="shared" si="4"/>
        <v>-0.5400000000000001</v>
      </c>
      <c r="M28" s="1">
        <v>-2.5</v>
      </c>
      <c r="N28" s="1">
        <v>6.4</v>
      </c>
      <c r="P28" s="3">
        <v>24</v>
      </c>
      <c r="Q28" s="1">
        <f t="shared" si="5"/>
        <v>-18.259999999999998</v>
      </c>
      <c r="R28" s="1">
        <v>-23.3</v>
      </c>
      <c r="S28" s="1">
        <v>-17</v>
      </c>
    </row>
    <row r="29" spans="1:19" ht="12.75">
      <c r="A29" s="3">
        <v>25</v>
      </c>
      <c r="B29" s="1">
        <f t="shared" si="0"/>
        <v>8.794166666666666</v>
      </c>
      <c r="C29" s="1">
        <v>10.1625</v>
      </c>
      <c r="D29" s="1">
        <v>13.708733958238073</v>
      </c>
      <c r="F29" s="3">
        <v>25</v>
      </c>
      <c r="G29" s="1">
        <f t="shared" si="1"/>
        <v>12.5</v>
      </c>
      <c r="H29" s="1">
        <v>14.5</v>
      </c>
      <c r="I29" s="1">
        <v>18.078847736625512</v>
      </c>
      <c r="K29" s="3">
        <v>25</v>
      </c>
      <c r="L29" s="1">
        <f t="shared" si="4"/>
        <v>-8.881784197001253E-17</v>
      </c>
      <c r="M29" s="1">
        <v>-2.7</v>
      </c>
      <c r="N29" s="1">
        <v>6.5</v>
      </c>
      <c r="P29" s="3">
        <v>25</v>
      </c>
      <c r="Q29" s="1">
        <f t="shared" si="5"/>
        <v>-19.259999999999998</v>
      </c>
      <c r="R29" s="1">
        <v>-25.9</v>
      </c>
      <c r="S29" s="1">
        <v>-16.8</v>
      </c>
    </row>
    <row r="30" spans="1:19" ht="12.75">
      <c r="A30" s="3">
        <v>26</v>
      </c>
      <c r="B30" s="1">
        <f t="shared" si="0"/>
        <v>9.898333333333333</v>
      </c>
      <c r="C30" s="1">
        <v>10.408333333333335</v>
      </c>
      <c r="D30" s="1">
        <v>13.862966659045876</v>
      </c>
      <c r="F30" s="3">
        <v>26</v>
      </c>
      <c r="G30" s="1">
        <f t="shared" si="1"/>
        <v>13.8</v>
      </c>
      <c r="H30" s="1">
        <v>17</v>
      </c>
      <c r="I30" s="1">
        <v>18.228765432098765</v>
      </c>
      <c r="K30" s="3">
        <v>26</v>
      </c>
      <c r="L30" s="1">
        <f t="shared" si="4"/>
        <v>0.5599999999999998</v>
      </c>
      <c r="M30" s="1">
        <v>1.4</v>
      </c>
      <c r="N30" s="1">
        <v>6.7</v>
      </c>
      <c r="P30" s="3">
        <v>26</v>
      </c>
      <c r="Q30" s="1">
        <f t="shared" si="5"/>
        <v>-20.740000000000002</v>
      </c>
      <c r="R30" s="1">
        <v>-23.7</v>
      </c>
      <c r="S30" s="1">
        <v>-16.5</v>
      </c>
    </row>
    <row r="31" spans="1:19" ht="12.75">
      <c r="A31" s="3">
        <v>27</v>
      </c>
      <c r="B31" s="1">
        <f t="shared" si="0"/>
        <v>11.560833333333333</v>
      </c>
      <c r="C31" s="1">
        <v>9.658333333333333</v>
      </c>
      <c r="D31" s="1">
        <v>14.005331732967534</v>
      </c>
      <c r="F31" s="3">
        <v>27</v>
      </c>
      <c r="G31" s="1">
        <f t="shared" si="1"/>
        <v>16.380000000000003</v>
      </c>
      <c r="H31" s="1">
        <v>12.6</v>
      </c>
      <c r="I31" s="1">
        <v>18.362318244170094</v>
      </c>
      <c r="K31" s="3">
        <v>27</v>
      </c>
      <c r="L31" s="1">
        <f t="shared" si="4"/>
        <v>3.22</v>
      </c>
      <c r="M31" s="1">
        <v>1</v>
      </c>
      <c r="N31" s="1">
        <v>6.8</v>
      </c>
      <c r="P31" s="3">
        <v>27</v>
      </c>
      <c r="Q31" s="1">
        <f t="shared" si="5"/>
        <v>-19.619999999999997</v>
      </c>
      <c r="R31" s="1">
        <v>-14.1</v>
      </c>
      <c r="S31" s="1">
        <v>-16.3</v>
      </c>
    </row>
    <row r="32" spans="1:19" ht="12.75">
      <c r="A32" s="3">
        <v>28</v>
      </c>
      <c r="B32" s="1">
        <f t="shared" si="0"/>
        <v>11.822500000000002</v>
      </c>
      <c r="C32" s="1">
        <v>12.779166666666669</v>
      </c>
      <c r="D32" s="1">
        <v>14.135318701417466</v>
      </c>
      <c r="F32" s="3">
        <v>28</v>
      </c>
      <c r="G32" s="1">
        <f t="shared" si="1"/>
        <v>16.62</v>
      </c>
      <c r="H32" s="1">
        <v>15.4</v>
      </c>
      <c r="I32" s="1">
        <v>18.478079561042527</v>
      </c>
      <c r="K32" s="3">
        <v>28</v>
      </c>
      <c r="L32" s="1">
        <f t="shared" si="4"/>
        <v>4.24</v>
      </c>
      <c r="M32" s="1">
        <v>5.6</v>
      </c>
      <c r="N32" s="1">
        <v>6.9</v>
      </c>
      <c r="P32" s="3">
        <v>28</v>
      </c>
      <c r="Q32" s="1">
        <f t="shared" si="5"/>
        <v>-17.740000000000002</v>
      </c>
      <c r="R32" s="1">
        <v>-16.7</v>
      </c>
      <c r="S32" s="1">
        <v>-16.1</v>
      </c>
    </row>
    <row r="33" spans="1:19" ht="12.75">
      <c r="A33" s="3">
        <v>29</v>
      </c>
      <c r="B33" s="1">
        <f t="shared" si="0"/>
        <v>12.340833333333334</v>
      </c>
      <c r="C33" s="1">
        <v>14.795833333333333</v>
      </c>
      <c r="D33" s="1">
        <v>14.255473593964334</v>
      </c>
      <c r="F33" s="3">
        <v>29</v>
      </c>
      <c r="G33" s="1">
        <f t="shared" si="1"/>
        <v>17.18</v>
      </c>
      <c r="H33" s="1">
        <v>22.4</v>
      </c>
      <c r="I33" s="1">
        <v>18.581458619112944</v>
      </c>
      <c r="K33" s="3">
        <v>29</v>
      </c>
      <c r="L33" s="1">
        <f t="shared" si="4"/>
        <v>4.319999999999999</v>
      </c>
      <c r="M33" s="1">
        <v>10.8</v>
      </c>
      <c r="N33" s="1">
        <v>7</v>
      </c>
      <c r="P33" s="3">
        <v>29</v>
      </c>
      <c r="Q33" s="1">
        <f t="shared" si="5"/>
        <v>-17.86</v>
      </c>
      <c r="R33" s="1">
        <v>-17.7</v>
      </c>
      <c r="S33" s="1">
        <v>-15.9</v>
      </c>
    </row>
    <row r="34" spans="1:19" ht="12.75">
      <c r="A34" s="3">
        <v>30</v>
      </c>
      <c r="B34" s="1">
        <f t="shared" si="0"/>
        <v>13.30916666666667</v>
      </c>
      <c r="C34" s="1">
        <v>11.470833333333337</v>
      </c>
      <c r="D34" s="1">
        <v>14.367453132144488</v>
      </c>
      <c r="F34" s="3">
        <v>30</v>
      </c>
      <c r="G34" s="1">
        <f t="shared" si="1"/>
        <v>18.3</v>
      </c>
      <c r="H34" s="1">
        <v>15.7</v>
      </c>
      <c r="I34" s="1">
        <v>18.675139460448104</v>
      </c>
      <c r="K34" s="3">
        <v>30</v>
      </c>
      <c r="L34" s="1">
        <f t="shared" si="4"/>
        <v>5.239999999999999</v>
      </c>
      <c r="M34" s="1">
        <v>2.4</v>
      </c>
      <c r="N34" s="1">
        <v>7.1</v>
      </c>
      <c r="P34" s="3">
        <v>30</v>
      </c>
      <c r="Q34" s="1">
        <f t="shared" si="5"/>
        <v>-19.419999999999998</v>
      </c>
      <c r="R34" s="1">
        <v>-16.5</v>
      </c>
      <c r="S34" s="1">
        <v>-15.7</v>
      </c>
    </row>
    <row r="35" spans="1:19" ht="12.75">
      <c r="A35" s="3"/>
      <c r="B35" s="1">
        <f t="shared" si="0"/>
        <v>13.441666666666666</v>
      </c>
      <c r="C35" s="1">
        <v>13</v>
      </c>
      <c r="D35" s="1"/>
      <c r="F35" s="3"/>
      <c r="G35" s="1">
        <f t="shared" si="1"/>
        <v>19.025</v>
      </c>
      <c r="H35" s="1">
        <v>19.8</v>
      </c>
      <c r="I35" s="1"/>
      <c r="K35" s="3"/>
      <c r="L35" s="1">
        <f t="shared" si="4"/>
        <v>5.15</v>
      </c>
      <c r="M35" s="1">
        <v>1.8</v>
      </c>
      <c r="N35" s="1"/>
      <c r="P35" s="3"/>
      <c r="Q35" s="1">
        <f t="shared" si="5"/>
        <v>-20.1</v>
      </c>
      <c r="R35" s="1">
        <v>-24.3</v>
      </c>
      <c r="S35" s="1"/>
    </row>
    <row r="36" spans="1:19" ht="12.75">
      <c r="A36" s="3"/>
      <c r="B36" s="1"/>
      <c r="C36" s="1">
        <v>14.5</v>
      </c>
      <c r="D36" s="1"/>
      <c r="F36" s="3"/>
      <c r="G36" s="1"/>
      <c r="H36" s="1">
        <v>18.2</v>
      </c>
      <c r="I36" s="1"/>
      <c r="K36" s="3"/>
      <c r="L36" s="1"/>
      <c r="M36" s="1">
        <v>5.6</v>
      </c>
      <c r="N36" s="1"/>
      <c r="P36" s="3"/>
      <c r="Q36" s="1"/>
      <c r="R36" s="1">
        <v>-21.9</v>
      </c>
      <c r="S36" s="1"/>
    </row>
    <row r="37" spans="1:19" ht="13.5" thickBot="1">
      <c r="A37" s="4"/>
      <c r="B37" s="2"/>
      <c r="C37" s="2"/>
      <c r="D37" s="2"/>
      <c r="F37" s="4"/>
      <c r="G37" s="2"/>
      <c r="H37" s="2"/>
      <c r="I37" s="2"/>
      <c r="K37" s="4"/>
      <c r="L37" s="2"/>
      <c r="M37" s="2"/>
      <c r="N37" s="2"/>
      <c r="P37" s="4"/>
      <c r="Q37" s="2"/>
      <c r="R37" s="2"/>
      <c r="S37" s="2"/>
    </row>
    <row r="38" spans="1:16" ht="12">
      <c r="A38" t="s">
        <v>1</v>
      </c>
      <c r="F38" t="s">
        <v>1</v>
      </c>
      <c r="K38" t="s">
        <v>1</v>
      </c>
      <c r="P38" t="s"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2010-05-13T01:36:06Z</dcterms:modified>
  <cp:category/>
  <cp:version/>
  <cp:contentType/>
  <cp:contentStatus/>
</cp:coreProperties>
</file>