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3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35" windowWidth="12240" windowHeight="10140" tabRatio="599" activeTab="3"/>
  </bookViews>
  <sheets>
    <sheet name="風配図" sheetId="1" r:id="rId1"/>
    <sheet name="風向頻度" sheetId="2" r:id="rId2"/>
    <sheet name="Graph_humi" sheetId="3" r:id="rId3"/>
    <sheet name="Graph_sunL" sheetId="4" r:id="rId4"/>
    <sheet name="Graph_press" sheetId="5" r:id="rId5"/>
    <sheet name="日照、湿度" sheetId="6" r:id="rId6"/>
    <sheet name="Graph平均気温" sheetId="7" r:id="rId7"/>
    <sheet name="Graph最高気温" sheetId="8" r:id="rId8"/>
    <sheet name="Graph最低気温" sheetId="9" r:id="rId9"/>
    <sheet name="Graph850hPa" sheetId="10" r:id="rId10"/>
    <sheet name="Graph500hPa" sheetId="11" r:id="rId11"/>
    <sheet name="気温" sheetId="12" r:id="rId12"/>
    <sheet name="Graph500高度" sheetId="13" r:id="rId13"/>
    <sheet name="500高度" sheetId="14" r:id="rId14"/>
  </sheets>
  <definedNames/>
  <calcPr fullCalcOnLoad="1" refMode="R1C1"/>
</workbook>
</file>

<file path=xl/sharedStrings.xml><?xml version="1.0" encoding="utf-8"?>
<sst xmlns="http://schemas.openxmlformats.org/spreadsheetml/2006/main" count="76" uniqueCount="54">
  <si>
    <t>日</t>
  </si>
  <si>
    <t>※平年値は、1971年から2000年までの30年間の平均</t>
  </si>
  <si>
    <t>5日間移動平均</t>
  </si>
  <si>
    <t>日平均気温</t>
  </si>
  <si>
    <t>平年日平均気温</t>
  </si>
  <si>
    <t>850hPaの気温</t>
  </si>
  <si>
    <t>850hPa気温</t>
  </si>
  <si>
    <t>平年850hPa気温</t>
  </si>
  <si>
    <t>500hPaの気温</t>
  </si>
  <si>
    <t>平年500hPa気温</t>
  </si>
  <si>
    <t>500hPa気温</t>
  </si>
  <si>
    <t>日平均湿度</t>
  </si>
  <si>
    <t>日照時間</t>
  </si>
  <si>
    <t>平年の日照時間</t>
  </si>
  <si>
    <t>※平年値は、1971年から2000年までの30年間の平均</t>
  </si>
  <si>
    <t>平年の日平均湿度</t>
  </si>
  <si>
    <t>風向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</si>
  <si>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</si>
  <si>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</si>
  <si>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</si>
  <si>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</si>
  <si>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</si>
  <si>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</si>
  <si>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</si>
  <si>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</si>
  <si>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</si>
  <si>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</si>
  <si>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</si>
  <si>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</si>
  <si>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</si>
  <si>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</si>
  <si>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</si>
  <si>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</si>
  <si>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</t>
  </si>
  <si>
    <t>風配図</t>
  </si>
  <si>
    <t>海面気圧</t>
  </si>
  <si>
    <t>日最高気温</t>
  </si>
  <si>
    <t>平年日最高気温</t>
  </si>
  <si>
    <t>日最低気温</t>
  </si>
  <si>
    <t>平年日最低気温</t>
  </si>
  <si>
    <t>500hPaの高度</t>
  </si>
  <si>
    <r>
      <t>5</t>
    </r>
    <r>
      <rPr>
        <sz val="10"/>
        <rFont val="ＭＳ Ｐ明朝"/>
        <family val="1"/>
      </rPr>
      <t>日移動平均</t>
    </r>
  </si>
  <si>
    <r>
      <t>5</t>
    </r>
    <r>
      <rPr>
        <sz val="10"/>
        <rFont val="ＭＳ Ｐ明朝"/>
        <family val="1"/>
      </rPr>
      <t>日移動平均</t>
    </r>
  </si>
  <si>
    <t>※平年値は、1986年から2010年までの平均</t>
  </si>
  <si>
    <t>平年値</t>
  </si>
  <si>
    <t>2010年</t>
  </si>
  <si>
    <t>9月</t>
  </si>
  <si>
    <t>2010年9月の海面気圧</t>
  </si>
  <si>
    <t>2010年9月の日照時間</t>
  </si>
  <si>
    <t>2010年9月の湿度</t>
  </si>
  <si>
    <t>2010年9月の日平均気温</t>
  </si>
  <si>
    <t>2010年9月の日最低気温</t>
  </si>
  <si>
    <t>2010年</t>
  </si>
  <si>
    <t>2009年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</si>
</sst>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  <numFmt numFmtId="184" formatCode="0.000_ "/>
    <numFmt numFmtId="185" formatCode="0.00_ "/>
    <numFmt numFmtId="186" formatCode="0.0_ "/>
    <numFmt numFmtId="187" formatCode="0_ "/>
  </numFmts>
  <fonts count="36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2"/>
      <name val="ＭＳ Ｐ明朝"/>
      <family val="1"/>
    </font>
    <font>
      <sz val="12"/>
      <color indexed="9"/>
      <name val="ＭＳ Ｐ明朝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8.25"/>
      <color indexed="8"/>
      <name val="Times New Roman"/>
      <family val="1"/>
    </font>
    <font>
      <sz val="8"/>
      <color indexed="8"/>
      <name val="ＭＳ Ｐ明朝"/>
      <family val="1"/>
    </font>
    <font>
      <sz val="8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7.35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Ｐ明朝"/>
      <family val="1"/>
    </font>
    <font>
      <sz val="8"/>
      <name val="ＭＳ Ｐ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8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2" fillId="4" borderId="0" xfId="0" applyFont="1" applyFill="1" applyAlignment="1">
      <alignment/>
    </xf>
    <xf numFmtId="0" fontId="2" fillId="4" borderId="10" xfId="0" applyFont="1" applyFill="1" applyBorder="1" applyAlignment="1">
      <alignment/>
    </xf>
    <xf numFmtId="0" fontId="3" fillId="24" borderId="11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 wrapText="1"/>
    </xf>
    <xf numFmtId="0" fontId="3" fillId="24" borderId="11" xfId="0" applyFont="1" applyFill="1" applyBorder="1" applyAlignment="1">
      <alignment horizontal="center" wrapText="1"/>
    </xf>
    <xf numFmtId="0" fontId="3" fillId="19" borderId="11" xfId="0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 wrapText="1"/>
    </xf>
    <xf numFmtId="0" fontId="6" fillId="0" borderId="0" xfId="61" applyFont="1">
      <alignment vertical="center"/>
      <protection/>
    </xf>
    <xf numFmtId="0" fontId="0" fillId="0" borderId="0" xfId="61">
      <alignment vertical="center"/>
      <protection/>
    </xf>
    <xf numFmtId="0" fontId="7" fillId="24" borderId="11" xfId="61" applyFont="1" applyFill="1" applyBorder="1">
      <alignment vertical="center"/>
      <protection/>
    </xf>
    <xf numFmtId="0" fontId="7" fillId="24" borderId="11" xfId="61" applyFont="1" applyFill="1" applyBorder="1" applyAlignment="1">
      <alignment horizontal="center" vertical="center"/>
      <protection/>
    </xf>
    <xf numFmtId="186" fontId="8" fillId="0" borderId="0" xfId="61" applyNumberFormat="1" applyFont="1">
      <alignment vertical="center"/>
      <protection/>
    </xf>
    <xf numFmtId="0" fontId="6" fillId="0" borderId="10" xfId="61" applyFont="1" applyBorder="1">
      <alignment vertical="center"/>
      <protection/>
    </xf>
    <xf numFmtId="186" fontId="8" fillId="0" borderId="10" xfId="61" applyNumberFormat="1" applyFont="1" applyBorder="1">
      <alignment vertical="center"/>
      <protection/>
    </xf>
    <xf numFmtId="0" fontId="3" fillId="26" borderId="11" xfId="0" applyFont="1" applyFill="1" applyBorder="1" applyAlignment="1">
      <alignment horizontal="center"/>
    </xf>
    <xf numFmtId="0" fontId="3" fillId="26" borderId="11" xfId="0" applyFont="1" applyFill="1" applyBorder="1" applyAlignment="1">
      <alignment horizontal="center" wrapText="1"/>
    </xf>
    <xf numFmtId="0" fontId="3" fillId="27" borderId="11" xfId="0" applyFont="1" applyFill="1" applyBorder="1" applyAlignment="1">
      <alignment horizontal="center"/>
    </xf>
    <xf numFmtId="0" fontId="3" fillId="17" borderId="11" xfId="0" applyFont="1" applyFill="1" applyBorder="1" applyAlignment="1">
      <alignment horizontal="center"/>
    </xf>
    <xf numFmtId="0" fontId="3" fillId="17" borderId="11" xfId="0" applyFont="1" applyFill="1" applyBorder="1" applyAlignment="1">
      <alignment horizontal="center" wrapText="1"/>
    </xf>
    <xf numFmtId="0" fontId="3" fillId="28" borderId="11" xfId="0" applyFont="1" applyFill="1" applyBorder="1" applyAlignment="1">
      <alignment horizontal="center"/>
    </xf>
    <xf numFmtId="0" fontId="3" fillId="15" borderId="11" xfId="0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風配図100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worksheet" Target="worksheets/sheet3.xml" /><Relationship Id="rId13" Type="http://schemas.openxmlformats.org/officeDocument/2006/relationships/chartsheet" Target="chartsheets/sheet10.xml" /><Relationship Id="rId14" Type="http://schemas.openxmlformats.org/officeDocument/2006/relationships/worksheet" Target="worksheets/sheet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75"/>
          <c:y val="0.09575"/>
          <c:w val="0.8015"/>
          <c:h val="0.8035"/>
        </c:manualLayout>
      </c:layout>
      <c:radarChart>
        <c:radarStyle val="marker"/>
        <c:varyColors val="0"/>
        <c:ser>
          <c:idx val="0"/>
          <c:order val="0"/>
          <c:tx>
            <c:strRef>
              <c:f>'風向頻度'!$B$2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'風向頻度'!$B$3:$B$18</c:f>
              <c:numCache>
                <c:ptCount val="16"/>
                <c:pt idx="0">
                  <c:v>8.912037037037038</c:v>
                </c:pt>
                <c:pt idx="1">
                  <c:v>19.02777777777778</c:v>
                </c:pt>
                <c:pt idx="2">
                  <c:v>11.00462962962963</c:v>
                </c:pt>
                <c:pt idx="3">
                  <c:v>6.703703703703703</c:v>
                </c:pt>
                <c:pt idx="4">
                  <c:v>3.5555555555555554</c:v>
                </c:pt>
                <c:pt idx="5">
                  <c:v>2.3842592592592595</c:v>
                </c:pt>
                <c:pt idx="6">
                  <c:v>2.6296296296296298</c:v>
                </c:pt>
                <c:pt idx="7">
                  <c:v>2.4444444444444446</c:v>
                </c:pt>
                <c:pt idx="8">
                  <c:v>3.166666666666667</c:v>
                </c:pt>
                <c:pt idx="9">
                  <c:v>5.037037037037037</c:v>
                </c:pt>
                <c:pt idx="10">
                  <c:v>4.458333333333334</c:v>
                </c:pt>
                <c:pt idx="11">
                  <c:v>3.601851851851852</c:v>
                </c:pt>
                <c:pt idx="12">
                  <c:v>4.078703703703704</c:v>
                </c:pt>
                <c:pt idx="13">
                  <c:v>7.74537037037037</c:v>
                </c:pt>
                <c:pt idx="14">
                  <c:v>6.171296296296296</c:v>
                </c:pt>
                <c:pt idx="15">
                  <c:v>6.106481481481482</c:v>
                </c:pt>
              </c:numCache>
            </c:numRef>
          </c:val>
        </c:ser>
        <c:ser>
          <c:idx val="1"/>
          <c:order val="1"/>
          <c:tx>
            <c:strRef>
              <c:f>'風向頻度'!$C$2</c:f>
              <c:strCache>
                <c:ptCount val="1"/>
                <c:pt idx="0">
                  <c:v>2010年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'風向頻度'!$C$3:$C$18</c:f>
              <c:numCache>
                <c:ptCount val="16"/>
                <c:pt idx="0">
                  <c:v>4.444444444444445</c:v>
                </c:pt>
                <c:pt idx="1">
                  <c:v>14.583333333333334</c:v>
                </c:pt>
                <c:pt idx="2">
                  <c:v>19.444444444444446</c:v>
                </c:pt>
                <c:pt idx="3">
                  <c:v>5.833333333333333</c:v>
                </c:pt>
                <c:pt idx="4">
                  <c:v>2.361111111111111</c:v>
                </c:pt>
                <c:pt idx="5">
                  <c:v>2.638888888888889</c:v>
                </c:pt>
                <c:pt idx="6">
                  <c:v>3.0555555555555554</c:v>
                </c:pt>
                <c:pt idx="7">
                  <c:v>2.9166666666666665</c:v>
                </c:pt>
                <c:pt idx="8">
                  <c:v>5.694444444444445</c:v>
                </c:pt>
                <c:pt idx="9">
                  <c:v>4.305555555555555</c:v>
                </c:pt>
                <c:pt idx="10">
                  <c:v>6.666666666666667</c:v>
                </c:pt>
                <c:pt idx="11">
                  <c:v>5.277777777777778</c:v>
                </c:pt>
                <c:pt idx="12">
                  <c:v>4.305555555555555</c:v>
                </c:pt>
                <c:pt idx="13">
                  <c:v>10.416666666666668</c:v>
                </c:pt>
                <c:pt idx="14">
                  <c:v>3.194444444444444</c:v>
                </c:pt>
                <c:pt idx="15">
                  <c:v>4.861111111111112</c:v>
                </c:pt>
              </c:numCache>
            </c:numRef>
          </c:val>
        </c:ser>
        <c:axId val="12494202"/>
        <c:axId val="45338955"/>
      </c:radarChart>
      <c:catAx>
        <c:axId val="1249420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38955"/>
        <c:crosses val="autoZero"/>
        <c:auto val="0"/>
        <c:lblOffset val="100"/>
        <c:tickLblSkip val="1"/>
        <c:noMultiLvlLbl val="0"/>
      </c:catAx>
      <c:valAx>
        <c:axId val="45338955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494202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"/>
          <c:y val="0.88475"/>
          <c:w val="0.18525"/>
          <c:h val="0.1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つくばにおける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500hPa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の高度の推移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'500高度'!$B$2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'500高度'!$A$5:$A$34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'500高度'!$B$5:$B$34</c:f>
              <c:numCache>
                <c:ptCount val="30"/>
                <c:pt idx="0">
                  <c:v>5951.6</c:v>
                </c:pt>
                <c:pt idx="1">
                  <c:v>5956.6</c:v>
                </c:pt>
                <c:pt idx="2">
                  <c:v>5958.2</c:v>
                </c:pt>
                <c:pt idx="3">
                  <c:v>5947</c:v>
                </c:pt>
                <c:pt idx="4">
                  <c:v>5930.2</c:v>
                </c:pt>
                <c:pt idx="5">
                  <c:v>5914.6</c:v>
                </c:pt>
                <c:pt idx="6">
                  <c:v>5903.6</c:v>
                </c:pt>
                <c:pt idx="7">
                  <c:v>5894.2</c:v>
                </c:pt>
                <c:pt idx="8">
                  <c:v>5892</c:v>
                </c:pt>
                <c:pt idx="9">
                  <c:v>5890</c:v>
                </c:pt>
                <c:pt idx="10">
                  <c:v>5885.8</c:v>
                </c:pt>
                <c:pt idx="11">
                  <c:v>5867.4</c:v>
                </c:pt>
                <c:pt idx="12">
                  <c:v>5851</c:v>
                </c:pt>
                <c:pt idx="13">
                  <c:v>5832.8</c:v>
                </c:pt>
                <c:pt idx="14">
                  <c:v>5809.6</c:v>
                </c:pt>
                <c:pt idx="15">
                  <c:v>5807.6</c:v>
                </c:pt>
                <c:pt idx="16">
                  <c:v>5819</c:v>
                </c:pt>
                <c:pt idx="17">
                  <c:v>5823.8</c:v>
                </c:pt>
                <c:pt idx="18">
                  <c:v>5836.8</c:v>
                </c:pt>
                <c:pt idx="19">
                  <c:v>5855.4</c:v>
                </c:pt>
                <c:pt idx="20">
                  <c:v>5845.8</c:v>
                </c:pt>
                <c:pt idx="21">
                  <c:v>5830.8</c:v>
                </c:pt>
                <c:pt idx="22">
                  <c:v>5795.2</c:v>
                </c:pt>
                <c:pt idx="23">
                  <c:v>5771.4</c:v>
                </c:pt>
                <c:pt idx="24">
                  <c:v>5761</c:v>
                </c:pt>
                <c:pt idx="25">
                  <c:v>5764</c:v>
                </c:pt>
                <c:pt idx="26">
                  <c:v>5772.4</c:v>
                </c:pt>
                <c:pt idx="27">
                  <c:v>5811.2</c:v>
                </c:pt>
                <c:pt idx="28">
                  <c:v>5823.5</c:v>
                </c:pt>
                <c:pt idx="29">
                  <c:v>5831.75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'500高度'!$C$2</c:f>
              <c:strCache>
                <c:ptCount val="1"/>
                <c:pt idx="0">
                  <c:v>2010年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'500高度'!$A$5:$A$34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'500高度'!$C$5:$C$34</c:f>
              <c:numCache>
                <c:ptCount val="30"/>
                <c:pt idx="0">
                  <c:v>5974</c:v>
                </c:pt>
                <c:pt idx="1">
                  <c:v>5978</c:v>
                </c:pt>
                <c:pt idx="2">
                  <c:v>5956</c:v>
                </c:pt>
                <c:pt idx="3">
                  <c:v>5942</c:v>
                </c:pt>
                <c:pt idx="4">
                  <c:v>5941</c:v>
                </c:pt>
                <c:pt idx="5">
                  <c:v>5918</c:v>
                </c:pt>
                <c:pt idx="6">
                  <c:v>5894</c:v>
                </c:pt>
                <c:pt idx="7">
                  <c:v>5878</c:v>
                </c:pt>
                <c:pt idx="8">
                  <c:v>5887</c:v>
                </c:pt>
                <c:pt idx="9">
                  <c:v>5894</c:v>
                </c:pt>
                <c:pt idx="10">
                  <c:v>5907</c:v>
                </c:pt>
                <c:pt idx="11">
                  <c:v>5884</c:v>
                </c:pt>
                <c:pt idx="12">
                  <c:v>5857</c:v>
                </c:pt>
                <c:pt idx="13">
                  <c:v>5795</c:v>
                </c:pt>
                <c:pt idx="14">
                  <c:v>5812</c:v>
                </c:pt>
                <c:pt idx="15">
                  <c:v>5816</c:v>
                </c:pt>
                <c:pt idx="16">
                  <c:v>5768</c:v>
                </c:pt>
                <c:pt idx="17">
                  <c:v>5847</c:v>
                </c:pt>
                <c:pt idx="18">
                  <c:v>5852</c:v>
                </c:pt>
                <c:pt idx="19">
                  <c:v>5836</c:v>
                </c:pt>
                <c:pt idx="20">
                  <c:v>5881</c:v>
                </c:pt>
                <c:pt idx="21">
                  <c:v>5861</c:v>
                </c:pt>
                <c:pt idx="22">
                  <c:v>5799</c:v>
                </c:pt>
                <c:pt idx="23">
                  <c:v>5777</c:v>
                </c:pt>
                <c:pt idx="24">
                  <c:v>5658</c:v>
                </c:pt>
                <c:pt idx="25">
                  <c:v>5762</c:v>
                </c:pt>
                <c:pt idx="26">
                  <c:v>5809</c:v>
                </c:pt>
                <c:pt idx="27">
                  <c:v>5814</c:v>
                </c:pt>
                <c:pt idx="28">
                  <c:v>5819</c:v>
                </c:pt>
                <c:pt idx="29">
                  <c:v>5852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'500高度'!$E$2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'500高度'!$E$5:$E$34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'500高度'!$F$2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80"/>
                </a:solidFill>
              </a:ln>
            </c:spPr>
          </c:marker>
          <c:val>
            <c:numRef>
              <c:f>'500高度'!$F$5:$F$34</c:f>
              <c:numCache>
                <c:ptCount val="30"/>
              </c:numCache>
            </c:numRef>
          </c:val>
          <c:smooth val="0"/>
        </c:ser>
        <c:marker val="1"/>
        <c:axId val="19770740"/>
        <c:axId val="43718933"/>
      </c:lineChart>
      <c:catAx>
        <c:axId val="197707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718933"/>
        <c:crossesAt val="0"/>
        <c:auto val="1"/>
        <c:lblOffset val="100"/>
        <c:tickLblSkip val="5"/>
        <c:noMultiLvlLbl val="0"/>
      </c:catAx>
      <c:valAx>
        <c:axId val="43718933"/>
        <c:scaling>
          <c:orientation val="minMax"/>
          <c:max val="6000"/>
          <c:min val="56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770740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月の日平均湿度の推移</a:t>
            </a:r>
          </a:p>
        </c:rich>
      </c:tx>
      <c:layout>
        <c:manualLayout>
          <c:xMode val="factor"/>
          <c:yMode val="factor"/>
          <c:x val="0.0025"/>
          <c:y val="-0.00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75"/>
          <c:w val="0.94775"/>
          <c:h val="0.8802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'日照、湿度'!$C$2</c:f>
              <c:strCache>
                <c:ptCount val="1"/>
                <c:pt idx="0">
                  <c:v>日平均湿度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'日照、湿度'!$C$5:$C$34</c:f>
              <c:numCache>
                <c:ptCount val="30"/>
                <c:pt idx="0">
                  <c:v>74.125</c:v>
                </c:pt>
                <c:pt idx="1">
                  <c:v>68.775</c:v>
                </c:pt>
                <c:pt idx="2">
                  <c:v>66.00416666666669</c:v>
                </c:pt>
                <c:pt idx="3">
                  <c:v>67.22083333333333</c:v>
                </c:pt>
                <c:pt idx="4">
                  <c:v>69.44166666666666</c:v>
                </c:pt>
                <c:pt idx="5">
                  <c:v>67.9375</c:v>
                </c:pt>
                <c:pt idx="6">
                  <c:v>59.0375</c:v>
                </c:pt>
                <c:pt idx="7">
                  <c:v>77.55416666666669</c:v>
                </c:pt>
                <c:pt idx="8">
                  <c:v>64.31666666666666</c:v>
                </c:pt>
                <c:pt idx="9">
                  <c:v>68.45</c:v>
                </c:pt>
                <c:pt idx="10">
                  <c:v>71.74583333333335</c:v>
                </c:pt>
                <c:pt idx="11">
                  <c:v>76.775</c:v>
                </c:pt>
                <c:pt idx="12">
                  <c:v>76.82083333333334</c:v>
                </c:pt>
                <c:pt idx="13">
                  <c:v>71.82916666666667</c:v>
                </c:pt>
                <c:pt idx="14">
                  <c:v>62.29166666666665</c:v>
                </c:pt>
                <c:pt idx="15">
                  <c:v>77.95</c:v>
                </c:pt>
                <c:pt idx="16">
                  <c:v>72.8875</c:v>
                </c:pt>
                <c:pt idx="17">
                  <c:v>69.3</c:v>
                </c:pt>
                <c:pt idx="18">
                  <c:v>70.13333333333334</c:v>
                </c:pt>
                <c:pt idx="19">
                  <c:v>78.10833333333333</c:v>
                </c:pt>
                <c:pt idx="20">
                  <c:v>73.9875</c:v>
                </c:pt>
                <c:pt idx="21">
                  <c:v>69.85</c:v>
                </c:pt>
                <c:pt idx="22">
                  <c:v>75.60833333333333</c:v>
                </c:pt>
                <c:pt idx="23">
                  <c:v>59.20416666666667</c:v>
                </c:pt>
                <c:pt idx="24">
                  <c:v>63.7375</c:v>
                </c:pt>
                <c:pt idx="25">
                  <c:v>63.75</c:v>
                </c:pt>
                <c:pt idx="26">
                  <c:v>80.58333333333333</c:v>
                </c:pt>
                <c:pt idx="27">
                  <c:v>84.325</c:v>
                </c:pt>
                <c:pt idx="28">
                  <c:v>64.16666666666666</c:v>
                </c:pt>
                <c:pt idx="29">
                  <c:v>78.26666666666668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'日照、湿度'!$B$5:$B$34</c:f>
              <c:numCache>
                <c:ptCount val="30"/>
                <c:pt idx="0">
                  <c:v>72.52250000000001</c:v>
                </c:pt>
                <c:pt idx="1">
                  <c:v>70.37</c:v>
                </c:pt>
                <c:pt idx="2">
                  <c:v>69.11333333333333</c:v>
                </c:pt>
                <c:pt idx="3">
                  <c:v>67.87583333333335</c:v>
                </c:pt>
                <c:pt idx="4">
                  <c:v>65.92833333333334</c:v>
                </c:pt>
                <c:pt idx="5">
                  <c:v>68.23833333333333</c:v>
                </c:pt>
                <c:pt idx="6">
                  <c:v>67.6575</c:v>
                </c:pt>
                <c:pt idx="7">
                  <c:v>67.45916666666668</c:v>
                </c:pt>
                <c:pt idx="8">
                  <c:v>68.22083333333333</c:v>
                </c:pt>
                <c:pt idx="9">
                  <c:v>71.76833333333335</c:v>
                </c:pt>
                <c:pt idx="10">
                  <c:v>71.62166666666667</c:v>
                </c:pt>
                <c:pt idx="11">
                  <c:v>73.12416666666667</c:v>
                </c:pt>
                <c:pt idx="12">
                  <c:v>71.8925</c:v>
                </c:pt>
                <c:pt idx="13">
                  <c:v>73.13333333333333</c:v>
                </c:pt>
                <c:pt idx="14">
                  <c:v>72.35583333333332</c:v>
                </c:pt>
                <c:pt idx="15">
                  <c:v>70.85166666666666</c:v>
                </c:pt>
                <c:pt idx="16">
                  <c:v>70.5125</c:v>
                </c:pt>
                <c:pt idx="17">
                  <c:v>73.67583333333333</c:v>
                </c:pt>
                <c:pt idx="18">
                  <c:v>72.88333333333334</c:v>
                </c:pt>
                <c:pt idx="19">
                  <c:v>72.27583333333334</c:v>
                </c:pt>
                <c:pt idx="20">
                  <c:v>73.5375</c:v>
                </c:pt>
                <c:pt idx="21">
                  <c:v>71.35166666666666</c:v>
                </c:pt>
                <c:pt idx="22">
                  <c:v>68.47749999999999</c:v>
                </c:pt>
                <c:pt idx="23">
                  <c:v>66.42999999999999</c:v>
                </c:pt>
                <c:pt idx="24">
                  <c:v>68.57666666666667</c:v>
                </c:pt>
                <c:pt idx="25">
                  <c:v>70.32</c:v>
                </c:pt>
                <c:pt idx="26">
                  <c:v>71.3125</c:v>
                </c:pt>
                <c:pt idx="27">
                  <c:v>74.21833333333332</c:v>
                </c:pt>
                <c:pt idx="28">
                  <c:v>76.28833333333334</c:v>
                </c:pt>
                <c:pt idx="29">
                  <c:v>73.47166666666666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'日照、湿度'!$D$2</c:f>
              <c:strCache>
                <c:ptCount val="1"/>
                <c:pt idx="0">
                  <c:v>平年の日平均湿度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'日照、湿度'!$D$5:$D$34</c:f>
              <c:numCache>
                <c:ptCount val="30"/>
                <c:pt idx="0">
                  <c:v>80.74897966410147</c:v>
                </c:pt>
                <c:pt idx="1">
                  <c:v>80.80960894209812</c:v>
                </c:pt>
                <c:pt idx="2">
                  <c:v>80.88322658768271</c:v>
                </c:pt>
                <c:pt idx="3">
                  <c:v>80.95871419743693</c:v>
                </c:pt>
                <c:pt idx="4">
                  <c:v>81.03304160764706</c:v>
                </c:pt>
                <c:pt idx="5">
                  <c:v>81.10507621755188</c:v>
                </c:pt>
                <c:pt idx="6">
                  <c:v>81.16472769511432</c:v>
                </c:pt>
                <c:pt idx="7">
                  <c:v>81.19750578190661</c:v>
                </c:pt>
                <c:pt idx="8">
                  <c:v>81.19639157874612</c:v>
                </c:pt>
                <c:pt idx="9">
                  <c:v>81.16346652970732</c:v>
                </c:pt>
                <c:pt idx="10">
                  <c:v>81.0934817840621</c:v>
                </c:pt>
                <c:pt idx="11">
                  <c:v>80.98415215490522</c:v>
                </c:pt>
                <c:pt idx="12">
                  <c:v>80.8457812584327</c:v>
                </c:pt>
                <c:pt idx="13">
                  <c:v>80.6779361426449</c:v>
                </c:pt>
                <c:pt idx="14">
                  <c:v>80.48240035287614</c:v>
                </c:pt>
                <c:pt idx="15">
                  <c:v>80.26114585202679</c:v>
                </c:pt>
                <c:pt idx="16">
                  <c:v>80.0260120868869</c:v>
                </c:pt>
                <c:pt idx="17">
                  <c:v>79.78595271875878</c:v>
                </c:pt>
                <c:pt idx="18">
                  <c:v>79.53956981253262</c:v>
                </c:pt>
                <c:pt idx="19">
                  <c:v>79.28972819338938</c:v>
                </c:pt>
                <c:pt idx="20">
                  <c:v>79.03360450974543</c:v>
                </c:pt>
                <c:pt idx="21">
                  <c:v>78.76804919983614</c:v>
                </c:pt>
                <c:pt idx="22">
                  <c:v>78.50301328083253</c:v>
                </c:pt>
                <c:pt idx="23">
                  <c:v>78.24553413506199</c:v>
                </c:pt>
                <c:pt idx="24">
                  <c:v>78.0119289717962</c:v>
                </c:pt>
                <c:pt idx="25">
                  <c:v>77.80547224327509</c:v>
                </c:pt>
                <c:pt idx="26">
                  <c:v>77.61868690393655</c:v>
                </c:pt>
                <c:pt idx="27">
                  <c:v>77.44441775150479</c:v>
                </c:pt>
                <c:pt idx="28">
                  <c:v>77.28655245412236</c:v>
                </c:pt>
                <c:pt idx="29">
                  <c:v>77.16273807323256</c:v>
                </c:pt>
              </c:numCache>
            </c:numRef>
          </c:val>
          <c:smooth val="0"/>
        </c:ser>
        <c:marker val="1"/>
        <c:axId val="5397412"/>
        <c:axId val="48576709"/>
      </c:lineChart>
      <c:catAx>
        <c:axId val="53974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576709"/>
        <c:crossesAt val="0"/>
        <c:auto val="1"/>
        <c:lblOffset val="100"/>
        <c:tickLblSkip val="5"/>
        <c:noMultiLvlLbl val="0"/>
      </c:catAx>
      <c:valAx>
        <c:axId val="48576709"/>
        <c:scaling>
          <c:orientation val="minMax"/>
          <c:max val="100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9741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8"/>
          <c:y val="0.7555"/>
          <c:w val="0.32025"/>
          <c:h val="0.124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月の日照時間の推移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'日照、湿度'!$H$2</c:f>
              <c:strCache>
                <c:ptCount val="1"/>
                <c:pt idx="0">
                  <c:v>日照時間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'日照、湿度'!$F$5:$F$34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'日照、湿度'!$H$5:$H$34</c:f>
              <c:numCache>
                <c:ptCount val="30"/>
                <c:pt idx="0">
                  <c:v>11</c:v>
                </c:pt>
                <c:pt idx="1">
                  <c:v>11.3</c:v>
                </c:pt>
                <c:pt idx="2">
                  <c:v>10.4</c:v>
                </c:pt>
                <c:pt idx="3">
                  <c:v>11.7</c:v>
                </c:pt>
                <c:pt idx="4">
                  <c:v>11</c:v>
                </c:pt>
                <c:pt idx="5">
                  <c:v>9.4</c:v>
                </c:pt>
                <c:pt idx="6">
                  <c:v>9.5</c:v>
                </c:pt>
                <c:pt idx="7">
                  <c:v>0</c:v>
                </c:pt>
                <c:pt idx="8">
                  <c:v>8</c:v>
                </c:pt>
                <c:pt idx="9">
                  <c:v>10.9</c:v>
                </c:pt>
                <c:pt idx="10">
                  <c:v>10.7</c:v>
                </c:pt>
                <c:pt idx="11">
                  <c:v>0.1</c:v>
                </c:pt>
                <c:pt idx="12">
                  <c:v>5.1</c:v>
                </c:pt>
                <c:pt idx="13">
                  <c:v>1.9</c:v>
                </c:pt>
                <c:pt idx="14">
                  <c:v>2.6</c:v>
                </c:pt>
                <c:pt idx="15">
                  <c:v>0</c:v>
                </c:pt>
                <c:pt idx="16">
                  <c:v>7.5</c:v>
                </c:pt>
                <c:pt idx="17">
                  <c:v>9.4</c:v>
                </c:pt>
                <c:pt idx="18">
                  <c:v>8</c:v>
                </c:pt>
                <c:pt idx="19">
                  <c:v>3</c:v>
                </c:pt>
                <c:pt idx="20">
                  <c:v>7.9</c:v>
                </c:pt>
                <c:pt idx="21">
                  <c:v>6.8</c:v>
                </c:pt>
                <c:pt idx="22">
                  <c:v>0</c:v>
                </c:pt>
                <c:pt idx="23">
                  <c:v>0.5</c:v>
                </c:pt>
                <c:pt idx="24">
                  <c:v>3.4</c:v>
                </c:pt>
                <c:pt idx="25">
                  <c:v>8</c:v>
                </c:pt>
                <c:pt idx="26">
                  <c:v>0</c:v>
                </c:pt>
                <c:pt idx="27">
                  <c:v>0.1</c:v>
                </c:pt>
                <c:pt idx="28">
                  <c:v>9.4</c:v>
                </c:pt>
                <c:pt idx="29">
                  <c:v>0</c:v>
                </c:pt>
              </c:numCache>
            </c:numRef>
          </c:val>
        </c:ser>
        <c:gapWidth val="30"/>
        <c:axId val="34537198"/>
        <c:axId val="42399327"/>
      </c:barChart>
      <c:lineChart>
        <c:grouping val="standard"/>
        <c:varyColors val="0"/>
        <c:ser>
          <c:idx val="1"/>
          <c:order val="0"/>
          <c:tx>
            <c:strRef>
              <c:f>'日照、湿度'!$G$2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'日照、湿度'!$F$5:$F$34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'日照、湿度'!$G$5:$G$34</c:f>
              <c:numCache>
                <c:ptCount val="30"/>
                <c:pt idx="0">
                  <c:v>10.7</c:v>
                </c:pt>
                <c:pt idx="1">
                  <c:v>11.16</c:v>
                </c:pt>
                <c:pt idx="2">
                  <c:v>11.080000000000002</c:v>
                </c:pt>
                <c:pt idx="3">
                  <c:v>10.760000000000002</c:v>
                </c:pt>
                <c:pt idx="4">
                  <c:v>10.4</c:v>
                </c:pt>
                <c:pt idx="5">
                  <c:v>8.32</c:v>
                </c:pt>
                <c:pt idx="6">
                  <c:v>7.58</c:v>
                </c:pt>
                <c:pt idx="7">
                  <c:v>7.56</c:v>
                </c:pt>
                <c:pt idx="8">
                  <c:v>7.8199999999999985</c:v>
                </c:pt>
                <c:pt idx="9">
                  <c:v>5.9399999999999995</c:v>
                </c:pt>
                <c:pt idx="10">
                  <c:v>6.959999999999999</c:v>
                </c:pt>
                <c:pt idx="11">
                  <c:v>5.74</c:v>
                </c:pt>
                <c:pt idx="12">
                  <c:v>4.08</c:v>
                </c:pt>
                <c:pt idx="13">
                  <c:v>1.94</c:v>
                </c:pt>
                <c:pt idx="14">
                  <c:v>3.4200000000000004</c:v>
                </c:pt>
                <c:pt idx="15">
                  <c:v>4.279999999999999</c:v>
                </c:pt>
                <c:pt idx="16">
                  <c:v>5.5</c:v>
                </c:pt>
                <c:pt idx="17">
                  <c:v>5.58</c:v>
                </c:pt>
                <c:pt idx="18">
                  <c:v>7.159999999999999</c:v>
                </c:pt>
                <c:pt idx="19">
                  <c:v>7.019999999999999</c:v>
                </c:pt>
                <c:pt idx="20">
                  <c:v>5.14</c:v>
                </c:pt>
                <c:pt idx="21">
                  <c:v>3.6399999999999997</c:v>
                </c:pt>
                <c:pt idx="22">
                  <c:v>3.7199999999999998</c:v>
                </c:pt>
                <c:pt idx="23">
                  <c:v>3.7399999999999998</c:v>
                </c:pt>
                <c:pt idx="24">
                  <c:v>2.38</c:v>
                </c:pt>
                <c:pt idx="25">
                  <c:v>2.4</c:v>
                </c:pt>
                <c:pt idx="26">
                  <c:v>4.18</c:v>
                </c:pt>
                <c:pt idx="27">
                  <c:v>3.5</c:v>
                </c:pt>
                <c:pt idx="28">
                  <c:v>2.9</c:v>
                </c:pt>
                <c:pt idx="29">
                  <c:v>4.5200000000000005</c:v>
                </c:pt>
              </c:numCache>
            </c:numRef>
          </c:val>
          <c:smooth val="0"/>
        </c:ser>
        <c:axId val="34537198"/>
        <c:axId val="42399327"/>
      </c:lineChart>
      <c:catAx>
        <c:axId val="34537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399327"/>
        <c:crossesAt val="0"/>
        <c:auto val="1"/>
        <c:lblOffset val="100"/>
        <c:tickLblSkip val="5"/>
        <c:noMultiLvlLbl val="0"/>
      </c:catAx>
      <c:valAx>
        <c:axId val="42399327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537198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1"/>
          <c:y val="0.115"/>
          <c:w val="0.27775"/>
          <c:h val="0.096"/>
        </c:manualLayout>
      </c:layout>
      <c:overlay val="0"/>
      <c:spPr>
        <a:noFill/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月の日平均海面気圧の推移</a:t>
            </a:r>
          </a:p>
        </c:rich>
      </c:tx>
      <c:layout>
        <c:manualLayout>
          <c:xMode val="factor"/>
          <c:yMode val="factor"/>
          <c:x val="0.0025"/>
          <c:y val="-0.00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75"/>
          <c:w val="0.94775"/>
          <c:h val="0.8802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'日照、湿度'!$M$2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'日照、湿度'!$M$5:$M$34</c:f>
              <c:numCache>
                <c:ptCount val="30"/>
                <c:pt idx="0">
                  <c:v>1017.6821238354505</c:v>
                </c:pt>
                <c:pt idx="1">
                  <c:v>1016.8651224493248</c:v>
                </c:pt>
                <c:pt idx="2">
                  <c:v>1016.6067118613344</c:v>
                </c:pt>
                <c:pt idx="3">
                  <c:v>1015.2161983533169</c:v>
                </c:pt>
                <c:pt idx="4">
                  <c:v>1012.8511258661886</c:v>
                </c:pt>
                <c:pt idx="5">
                  <c:v>1012.1672294611053</c:v>
                </c:pt>
                <c:pt idx="6">
                  <c:v>1011.857095820483</c:v>
                </c:pt>
                <c:pt idx="7">
                  <c:v>1011.1616291723274</c:v>
                </c:pt>
                <c:pt idx="8">
                  <c:v>1010.7702760389782</c:v>
                </c:pt>
                <c:pt idx="9">
                  <c:v>1011.1670049852135</c:v>
                </c:pt>
                <c:pt idx="10">
                  <c:v>1010.1027933151657</c:v>
                </c:pt>
                <c:pt idx="11">
                  <c:v>1009.7376070449627</c:v>
                </c:pt>
                <c:pt idx="12">
                  <c:v>1010.5986571629306</c:v>
                </c:pt>
                <c:pt idx="13">
                  <c:v>1010.7039836803937</c:v>
                </c:pt>
                <c:pt idx="14">
                  <c:v>1010.526496468249</c:v>
                </c:pt>
                <c:pt idx="15">
                  <c:v>1012.1358084813116</c:v>
                </c:pt>
                <c:pt idx="16">
                  <c:v>1012.3045025208014</c:v>
                </c:pt>
                <c:pt idx="17">
                  <c:v>1011.612583870651</c:v>
                </c:pt>
                <c:pt idx="18">
                  <c:v>1011.2918219186464</c:v>
                </c:pt>
                <c:pt idx="19">
                  <c:v>1011.0261430080266</c:v>
                </c:pt>
                <c:pt idx="20">
                  <c:v>1010.3839896518812</c:v>
                </c:pt>
                <c:pt idx="21">
                  <c:v>1011.1836299231782</c:v>
                </c:pt>
                <c:pt idx="22">
                  <c:v>1010.4633239463607</c:v>
                </c:pt>
                <c:pt idx="23">
                  <c:v>1012.7604913557919</c:v>
                </c:pt>
                <c:pt idx="24">
                  <c:v>1015.6946410327485</c:v>
                </c:pt>
                <c:pt idx="25">
                  <c:v>1015.6516424504068</c:v>
                </c:pt>
                <c:pt idx="26">
                  <c:v>1016.0065306073975</c:v>
                </c:pt>
                <c:pt idx="27">
                  <c:v>1018.3111932305304</c:v>
                </c:pt>
                <c:pt idx="28">
                  <c:v>1017.6274850441318</c:v>
                </c:pt>
                <c:pt idx="29">
                  <c:v>1016.1571431114186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'日照、湿度'!$L$2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'日照、湿度'!$K$5:$K$34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'日照、湿度'!$L$5:$L$34</c:f>
              <c:numCache>
                <c:ptCount val="30"/>
                <c:pt idx="0">
                  <c:v>1019.5466993085064</c:v>
                </c:pt>
                <c:pt idx="1">
                  <c:v>1019.425310775778</c:v>
                </c:pt>
                <c:pt idx="2">
                  <c:v>1014.074361422067</c:v>
                </c:pt>
                <c:pt idx="3">
                  <c:v>1014.4141182909476</c:v>
                </c:pt>
                <c:pt idx="4">
                  <c:v>1015.5730695093729</c:v>
                </c:pt>
                <c:pt idx="5">
                  <c:v>1012.5941317684193</c:v>
                </c:pt>
                <c:pt idx="6">
                  <c:v>1007.5999483401365</c:v>
                </c:pt>
                <c:pt idx="7">
                  <c:v>1010.6548793966504</c:v>
                </c:pt>
                <c:pt idx="8">
                  <c:v>1012.8634500878355</c:v>
                </c:pt>
                <c:pt idx="9">
                  <c:v>1012.095736268595</c:v>
                </c:pt>
                <c:pt idx="10">
                  <c:v>1010.6373661016736</c:v>
                </c:pt>
                <c:pt idx="11">
                  <c:v>1009.5835930713124</c:v>
                </c:pt>
                <c:pt idx="12">
                  <c:v>1005.3338210464123</c:v>
                </c:pt>
                <c:pt idx="13">
                  <c:v>1011.0375187368207</c:v>
                </c:pt>
                <c:pt idx="14">
                  <c:v>1016.4009868584335</c:v>
                </c:pt>
                <c:pt idx="15">
                  <c:v>1011.1639986889899</c:v>
                </c:pt>
                <c:pt idx="16">
                  <c:v>1008.696157010589</c:v>
                </c:pt>
                <c:pt idx="17">
                  <c:v>1013.3803811117249</c:v>
                </c:pt>
                <c:pt idx="18">
                  <c:v>1011.8809889342696</c:v>
                </c:pt>
                <c:pt idx="19">
                  <c:v>1012.9413936076812</c:v>
                </c:pt>
                <c:pt idx="20">
                  <c:v>1009.5601889289672</c:v>
                </c:pt>
                <c:pt idx="21">
                  <c:v>1007.3677624574897</c:v>
                </c:pt>
                <c:pt idx="22">
                  <c:v>1010.1696143309974</c:v>
                </c:pt>
                <c:pt idx="23">
                  <c:v>1015.8791902907554</c:v>
                </c:pt>
                <c:pt idx="24">
                  <c:v>1009.3398637235929</c:v>
                </c:pt>
                <c:pt idx="25">
                  <c:v>1021.0460259761248</c:v>
                </c:pt>
                <c:pt idx="26">
                  <c:v>1022.0385108422716</c:v>
                </c:pt>
                <c:pt idx="27">
                  <c:v>1009.9546214192898</c:v>
                </c:pt>
                <c:pt idx="28">
                  <c:v>1017.6536310757083</c:v>
                </c:pt>
                <c:pt idx="29">
                  <c:v>1020.8631768392578</c:v>
                </c:pt>
              </c:numCache>
            </c:numRef>
          </c:val>
          <c:smooth val="0"/>
        </c:ser>
        <c:marker val="1"/>
        <c:axId val="46049624"/>
        <c:axId val="11793433"/>
      </c:lineChart>
      <c:catAx>
        <c:axId val="460496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793433"/>
        <c:crossesAt val="980"/>
        <c:auto val="1"/>
        <c:lblOffset val="100"/>
        <c:tickLblSkip val="5"/>
        <c:noMultiLvlLbl val="0"/>
      </c:catAx>
      <c:valAx>
        <c:axId val="11793433"/>
        <c:scaling>
          <c:orientation val="minMax"/>
          <c:max val="1030"/>
          <c:min val="99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049624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月の日平均気温の推移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95"/>
          <c:w val="0.94775"/>
          <c:h val="0.8795"/>
        </c:manualLayout>
      </c:layout>
      <c:lineChart>
        <c:grouping val="standard"/>
        <c:varyColors val="0"/>
        <c:ser>
          <c:idx val="1"/>
          <c:order val="0"/>
          <c:tx>
            <c:strRef>
              <c:f>'気温'!$C$2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'気温'!$C$5:$C$34</c:f>
              <c:numCache>
                <c:ptCount val="30"/>
                <c:pt idx="0">
                  <c:v>27.783333333333328</c:v>
                </c:pt>
                <c:pt idx="1">
                  <c:v>27.583333333333332</c:v>
                </c:pt>
                <c:pt idx="2">
                  <c:v>28.604166666666668</c:v>
                </c:pt>
                <c:pt idx="3">
                  <c:v>27.320833333333326</c:v>
                </c:pt>
                <c:pt idx="4">
                  <c:v>27.0875</c:v>
                </c:pt>
                <c:pt idx="5">
                  <c:v>28.2</c:v>
                </c:pt>
                <c:pt idx="6">
                  <c:v>29.233333333333334</c:v>
                </c:pt>
                <c:pt idx="7">
                  <c:v>22.291666666666668</c:v>
                </c:pt>
                <c:pt idx="8">
                  <c:v>22.4</c:v>
                </c:pt>
                <c:pt idx="9">
                  <c:v>23.11666666666667</c:v>
                </c:pt>
                <c:pt idx="10">
                  <c:v>26.4625</c:v>
                </c:pt>
                <c:pt idx="11">
                  <c:v>23.77083333333334</c:v>
                </c:pt>
                <c:pt idx="12">
                  <c:v>24.5</c:v>
                </c:pt>
                <c:pt idx="13">
                  <c:v>22.079166666666666</c:v>
                </c:pt>
                <c:pt idx="14">
                  <c:v>21.845833333333335</c:v>
                </c:pt>
                <c:pt idx="15">
                  <c:v>19.94583333333333</c:v>
                </c:pt>
                <c:pt idx="16">
                  <c:v>22.458333333333332</c:v>
                </c:pt>
                <c:pt idx="17">
                  <c:v>22.55</c:v>
                </c:pt>
                <c:pt idx="18">
                  <c:v>23.15833333333333</c:v>
                </c:pt>
                <c:pt idx="19">
                  <c:v>22.47083333333333</c:v>
                </c:pt>
                <c:pt idx="20">
                  <c:v>24.620833333333334</c:v>
                </c:pt>
                <c:pt idx="21">
                  <c:v>23.64166666666667</c:v>
                </c:pt>
                <c:pt idx="22">
                  <c:v>17.01666666666667</c:v>
                </c:pt>
                <c:pt idx="23">
                  <c:v>17.241666666666667</c:v>
                </c:pt>
                <c:pt idx="24">
                  <c:v>14.9375</c:v>
                </c:pt>
                <c:pt idx="25">
                  <c:v>17.391666666666666</c:v>
                </c:pt>
                <c:pt idx="26">
                  <c:v>16.6</c:v>
                </c:pt>
                <c:pt idx="27">
                  <c:v>19.991666666666667</c:v>
                </c:pt>
                <c:pt idx="28">
                  <c:v>19.5</c:v>
                </c:pt>
                <c:pt idx="29">
                  <c:v>17.45416666666667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'気温'!$B$5:$B$34</c:f>
              <c:numCache>
                <c:ptCount val="30"/>
                <c:pt idx="0">
                  <c:v>27.3825</c:v>
                </c:pt>
                <c:pt idx="1">
                  <c:v>27.638333333333332</c:v>
                </c:pt>
                <c:pt idx="2">
                  <c:v>27.675833333333333</c:v>
                </c:pt>
                <c:pt idx="3">
                  <c:v>27.759166666666665</c:v>
                </c:pt>
                <c:pt idx="4">
                  <c:v>28.089166666666664</c:v>
                </c:pt>
                <c:pt idx="5">
                  <c:v>26.826666666666664</c:v>
                </c:pt>
                <c:pt idx="6">
                  <c:v>25.8425</c:v>
                </c:pt>
                <c:pt idx="7">
                  <c:v>25.048333333333336</c:v>
                </c:pt>
                <c:pt idx="8">
                  <c:v>24.70083333333334</c:v>
                </c:pt>
                <c:pt idx="9">
                  <c:v>23.608333333333338</c:v>
                </c:pt>
                <c:pt idx="10">
                  <c:v>24.05</c:v>
                </c:pt>
                <c:pt idx="11">
                  <c:v>23.985833333333336</c:v>
                </c:pt>
                <c:pt idx="12">
                  <c:v>23.731666666666666</c:v>
                </c:pt>
                <c:pt idx="13">
                  <c:v>22.428333333333335</c:v>
                </c:pt>
                <c:pt idx="14">
                  <c:v>22.16583333333333</c:v>
                </c:pt>
                <c:pt idx="15">
                  <c:v>21.77583333333333</c:v>
                </c:pt>
                <c:pt idx="16">
                  <c:v>21.991666666666667</c:v>
                </c:pt>
                <c:pt idx="17">
                  <c:v>22.116666666666667</c:v>
                </c:pt>
                <c:pt idx="18">
                  <c:v>23.051666666666666</c:v>
                </c:pt>
                <c:pt idx="19">
                  <c:v>23.288333333333334</c:v>
                </c:pt>
                <c:pt idx="20">
                  <c:v>22.181666666666665</c:v>
                </c:pt>
                <c:pt idx="21">
                  <c:v>20.998333333333335</c:v>
                </c:pt>
                <c:pt idx="22">
                  <c:v>19.491666666666667</c:v>
                </c:pt>
                <c:pt idx="23">
                  <c:v>18.045833333333334</c:v>
                </c:pt>
                <c:pt idx="24">
                  <c:v>16.6375</c:v>
                </c:pt>
                <c:pt idx="25">
                  <c:v>17.232499999999998</c:v>
                </c:pt>
                <c:pt idx="26">
                  <c:v>17.684166666666666</c:v>
                </c:pt>
                <c:pt idx="27">
                  <c:v>18.1875</c:v>
                </c:pt>
                <c:pt idx="28">
                  <c:v>18.489166666666666</c:v>
                </c:pt>
                <c:pt idx="29">
                  <c:v>18.949166666666667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'気温'!$D$5:$D$34</c:f>
              <c:numCache>
                <c:ptCount val="30"/>
                <c:pt idx="0">
                  <c:v>24.218566488075123</c:v>
                </c:pt>
                <c:pt idx="1">
                  <c:v>24.09453877408004</c:v>
                </c:pt>
                <c:pt idx="2">
                  <c:v>23.95685528120713</c:v>
                </c:pt>
                <c:pt idx="3">
                  <c:v>23.80751703826299</c:v>
                </c:pt>
                <c:pt idx="4">
                  <c:v>23.64867406048919</c:v>
                </c:pt>
                <c:pt idx="5">
                  <c:v>23.484037606111208</c:v>
                </c:pt>
                <c:pt idx="6">
                  <c:v>23.314723549233616</c:v>
                </c:pt>
                <c:pt idx="7">
                  <c:v>23.142921898504333</c:v>
                </c:pt>
                <c:pt idx="8">
                  <c:v>22.970590815788952</c:v>
                </c:pt>
                <c:pt idx="9">
                  <c:v>22.797876620246114</c:v>
                </c:pt>
                <c:pt idx="10">
                  <c:v>22.62397455650318</c:v>
                </c:pt>
                <c:pt idx="11">
                  <c:v>22.449870945242967</c:v>
                </c:pt>
                <c:pt idx="12">
                  <c:v>22.27729075217192</c:v>
                </c:pt>
                <c:pt idx="13">
                  <c:v>22.105820358939184</c:v>
                </c:pt>
                <c:pt idx="14">
                  <c:v>21.931300868770006</c:v>
                </c:pt>
                <c:pt idx="15">
                  <c:v>21.75241045572321</c:v>
                </c:pt>
                <c:pt idx="16">
                  <c:v>21.56783664837677</c:v>
                </c:pt>
                <c:pt idx="17">
                  <c:v>21.378565957933237</c:v>
                </c:pt>
                <c:pt idx="18">
                  <c:v>21.18759926078342</c:v>
                </c:pt>
                <c:pt idx="19">
                  <c:v>20.998616064624297</c:v>
                </c:pt>
                <c:pt idx="20">
                  <c:v>20.812814167047705</c:v>
                </c:pt>
                <c:pt idx="21">
                  <c:v>20.626437661941775</c:v>
                </c:pt>
                <c:pt idx="22">
                  <c:v>20.440093354671543</c:v>
                </c:pt>
                <c:pt idx="23">
                  <c:v>20.25858901082152</c:v>
                </c:pt>
                <c:pt idx="24">
                  <c:v>20.08485577655845</c:v>
                </c:pt>
                <c:pt idx="25">
                  <c:v>19.92141880048773</c:v>
                </c:pt>
                <c:pt idx="26">
                  <c:v>19.766473670172232</c:v>
                </c:pt>
                <c:pt idx="27">
                  <c:v>19.61668667123914</c:v>
                </c:pt>
                <c:pt idx="28">
                  <c:v>19.466404892546866</c:v>
                </c:pt>
                <c:pt idx="29">
                  <c:v>19.313265889346138</c:v>
                </c:pt>
              </c:numCache>
            </c:numRef>
          </c:val>
          <c:smooth val="0"/>
        </c:ser>
        <c:marker val="1"/>
        <c:axId val="39032034"/>
        <c:axId val="15743987"/>
      </c:lineChart>
      <c:catAx>
        <c:axId val="390320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743987"/>
        <c:crossesAt val="0"/>
        <c:auto val="1"/>
        <c:lblOffset val="100"/>
        <c:tickLblSkip val="5"/>
        <c:noMultiLvlLbl val="0"/>
      </c:catAx>
      <c:valAx>
        <c:axId val="15743987"/>
        <c:scaling>
          <c:orientation val="minMax"/>
          <c:max val="30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03203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55"/>
          <c:y val="0.11325"/>
          <c:w val="0.295"/>
          <c:h val="0.116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月の日最高気温の推移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9"/>
          <c:w val="0.94775"/>
          <c:h val="0.88"/>
        </c:manualLayout>
      </c:layout>
      <c:lineChart>
        <c:grouping val="standard"/>
        <c:varyColors val="0"/>
        <c:ser>
          <c:idx val="1"/>
          <c:order val="0"/>
          <c:tx>
            <c:strRef>
              <c:f>'気温'!$H$2</c:f>
              <c:strCache>
                <c:ptCount val="1"/>
                <c:pt idx="0">
                  <c:v>日最高気温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99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'気温'!$H$5:$H$34</c:f>
              <c:numCache>
                <c:ptCount val="30"/>
                <c:pt idx="0">
                  <c:v>30.4</c:v>
                </c:pt>
                <c:pt idx="1">
                  <c:v>32.7</c:v>
                </c:pt>
                <c:pt idx="2">
                  <c:v>31.8</c:v>
                </c:pt>
                <c:pt idx="3">
                  <c:v>30</c:v>
                </c:pt>
                <c:pt idx="4">
                  <c:v>31.8</c:v>
                </c:pt>
                <c:pt idx="5">
                  <c:v>35.4</c:v>
                </c:pt>
                <c:pt idx="6">
                  <c:v>25.7</c:v>
                </c:pt>
                <c:pt idx="7">
                  <c:v>25.7</c:v>
                </c:pt>
                <c:pt idx="8">
                  <c:v>26.3</c:v>
                </c:pt>
                <c:pt idx="9">
                  <c:v>32.1</c:v>
                </c:pt>
                <c:pt idx="10">
                  <c:v>26.6</c:v>
                </c:pt>
                <c:pt idx="11">
                  <c:v>31.1</c:v>
                </c:pt>
                <c:pt idx="12">
                  <c:v>25.5</c:v>
                </c:pt>
                <c:pt idx="13">
                  <c:v>24.8</c:v>
                </c:pt>
                <c:pt idx="14">
                  <c:v>21.7</c:v>
                </c:pt>
                <c:pt idx="15">
                  <c:v>26.9</c:v>
                </c:pt>
                <c:pt idx="16">
                  <c:v>26.8</c:v>
                </c:pt>
                <c:pt idx="17">
                  <c:v>29.3</c:v>
                </c:pt>
                <c:pt idx="18">
                  <c:v>24.7</c:v>
                </c:pt>
                <c:pt idx="19">
                  <c:v>31.7</c:v>
                </c:pt>
                <c:pt idx="20">
                  <c:v>29.3</c:v>
                </c:pt>
                <c:pt idx="21">
                  <c:v>20.4</c:v>
                </c:pt>
                <c:pt idx="22">
                  <c:v>18.7</c:v>
                </c:pt>
                <c:pt idx="23">
                  <c:v>17.5</c:v>
                </c:pt>
                <c:pt idx="24">
                  <c:v>22.8</c:v>
                </c:pt>
                <c:pt idx="25">
                  <c:v>18.4</c:v>
                </c:pt>
                <c:pt idx="26">
                  <c:v>22.4</c:v>
                </c:pt>
                <c:pt idx="27">
                  <c:v>23.6</c:v>
                </c:pt>
                <c:pt idx="28">
                  <c:v>18.9</c:v>
                </c:pt>
                <c:pt idx="29">
                  <c:v>22.2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'気温'!$G$5:$G$34</c:f>
              <c:numCache>
                <c:ptCount val="30"/>
                <c:pt idx="0">
                  <c:v>31.560000000000002</c:v>
                </c:pt>
                <c:pt idx="1">
                  <c:v>31.379999999999995</c:v>
                </c:pt>
                <c:pt idx="2">
                  <c:v>31.340000000000003</c:v>
                </c:pt>
                <c:pt idx="3">
                  <c:v>32.339999999999996</c:v>
                </c:pt>
                <c:pt idx="4">
                  <c:v>30.939999999999998</c:v>
                </c:pt>
                <c:pt idx="5">
                  <c:v>29.72</c:v>
                </c:pt>
                <c:pt idx="6">
                  <c:v>28.98</c:v>
                </c:pt>
                <c:pt idx="7">
                  <c:v>29.04</c:v>
                </c:pt>
                <c:pt idx="8">
                  <c:v>27.28</c:v>
                </c:pt>
                <c:pt idx="9">
                  <c:v>28.359999999999996</c:v>
                </c:pt>
                <c:pt idx="10">
                  <c:v>28.32</c:v>
                </c:pt>
                <c:pt idx="11">
                  <c:v>28.020000000000003</c:v>
                </c:pt>
                <c:pt idx="12">
                  <c:v>25.939999999999998</c:v>
                </c:pt>
                <c:pt idx="13">
                  <c:v>26</c:v>
                </c:pt>
                <c:pt idx="14">
                  <c:v>25.14</c:v>
                </c:pt>
                <c:pt idx="15">
                  <c:v>25.9</c:v>
                </c:pt>
                <c:pt idx="16">
                  <c:v>25.879999999999995</c:v>
                </c:pt>
                <c:pt idx="17">
                  <c:v>27.880000000000003</c:v>
                </c:pt>
                <c:pt idx="18">
                  <c:v>28.360000000000003</c:v>
                </c:pt>
                <c:pt idx="19">
                  <c:v>27.080000000000002</c:v>
                </c:pt>
                <c:pt idx="20">
                  <c:v>24.96</c:v>
                </c:pt>
                <c:pt idx="21">
                  <c:v>23.520000000000003</c:v>
                </c:pt>
                <c:pt idx="22">
                  <c:v>21.740000000000002</c:v>
                </c:pt>
                <c:pt idx="23">
                  <c:v>19.559999999999995</c:v>
                </c:pt>
                <c:pt idx="24">
                  <c:v>19.96</c:v>
                </c:pt>
                <c:pt idx="25">
                  <c:v>20.939999999999998</c:v>
                </c:pt>
                <c:pt idx="26">
                  <c:v>21.22</c:v>
                </c:pt>
                <c:pt idx="27">
                  <c:v>21.1</c:v>
                </c:pt>
                <c:pt idx="28">
                  <c:v>21.92</c:v>
                </c:pt>
                <c:pt idx="29">
                  <c:v>21.8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'気温'!$I$2</c:f>
              <c:strCache>
                <c:ptCount val="1"/>
                <c:pt idx="0">
                  <c:v>平年日最高気温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'気温'!$I$5:$I$34</c:f>
              <c:numCache>
                <c:ptCount val="30"/>
                <c:pt idx="0">
                  <c:v>27.977069044352994</c:v>
                </c:pt>
                <c:pt idx="1">
                  <c:v>27.83832830361225</c:v>
                </c:pt>
                <c:pt idx="2">
                  <c:v>27.683888431641517</c:v>
                </c:pt>
                <c:pt idx="3">
                  <c:v>27.516588934613626</c:v>
                </c:pt>
                <c:pt idx="4">
                  <c:v>27.337774119798812</c:v>
                </c:pt>
                <c:pt idx="5">
                  <c:v>27.153948788294468</c:v>
                </c:pt>
                <c:pt idx="6">
                  <c:v>26.967024234110653</c:v>
                </c:pt>
                <c:pt idx="7">
                  <c:v>26.781476909007772</c:v>
                </c:pt>
                <c:pt idx="8">
                  <c:v>26.60020576131687</c:v>
                </c:pt>
                <c:pt idx="9">
                  <c:v>26.422780978509376</c:v>
                </c:pt>
                <c:pt idx="10">
                  <c:v>26.24829721079104</c:v>
                </c:pt>
                <c:pt idx="11">
                  <c:v>26.07651668952904</c:v>
                </c:pt>
                <c:pt idx="12">
                  <c:v>25.909176954732505</c:v>
                </c:pt>
                <c:pt idx="13">
                  <c:v>25.746652949245544</c:v>
                </c:pt>
                <c:pt idx="14">
                  <c:v>25.582281664380428</c:v>
                </c:pt>
                <c:pt idx="15">
                  <c:v>25.414705075445813</c:v>
                </c:pt>
                <c:pt idx="16">
                  <c:v>25.239762231367173</c:v>
                </c:pt>
                <c:pt idx="17">
                  <c:v>25.057498856881576</c:v>
                </c:pt>
                <c:pt idx="18">
                  <c:v>24.8717649748514</c:v>
                </c:pt>
                <c:pt idx="19">
                  <c:v>24.68688157293096</c:v>
                </c:pt>
                <c:pt idx="20">
                  <c:v>24.506433470507545</c:v>
                </c:pt>
                <c:pt idx="21">
                  <c:v>24.3260173754001</c:v>
                </c:pt>
                <c:pt idx="22">
                  <c:v>24.145116598079568</c:v>
                </c:pt>
                <c:pt idx="23">
                  <c:v>23.969387288523095</c:v>
                </c:pt>
                <c:pt idx="24">
                  <c:v>23.800580704160954</c:v>
                </c:pt>
                <c:pt idx="25">
                  <c:v>23.64335162322817</c:v>
                </c:pt>
                <c:pt idx="26">
                  <c:v>23.497503429355284</c:v>
                </c:pt>
                <c:pt idx="27">
                  <c:v>23.360096021947875</c:v>
                </c:pt>
                <c:pt idx="28">
                  <c:v>23.223470507544583</c:v>
                </c:pt>
                <c:pt idx="29">
                  <c:v>23.080731595793324</c:v>
                </c:pt>
              </c:numCache>
            </c:numRef>
          </c:val>
          <c:smooth val="0"/>
        </c:ser>
        <c:marker val="1"/>
        <c:axId val="7478156"/>
        <c:axId val="194541"/>
      </c:lineChart>
      <c:catAx>
        <c:axId val="74781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4541"/>
        <c:crossesAt val="0"/>
        <c:auto val="1"/>
        <c:lblOffset val="100"/>
        <c:tickLblSkip val="5"/>
        <c:noMultiLvlLbl val="0"/>
      </c:catAx>
      <c:valAx>
        <c:axId val="194541"/>
        <c:scaling>
          <c:orientation val="minMax"/>
          <c:max val="40"/>
          <c:min val="1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47815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375"/>
          <c:y val="0.11325"/>
          <c:w val="0.2985"/>
          <c:h val="0.130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月の日最低気温の推移</a:t>
            </a:r>
          </a:p>
        </c:rich>
      </c:tx>
      <c:layout>
        <c:manualLayout>
          <c:xMode val="factor"/>
          <c:yMode val="factor"/>
          <c:x val="-0.077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'気温'!$M$2</c:f>
              <c:strCache>
                <c:ptCount val="1"/>
                <c:pt idx="0">
                  <c:v>日最低気温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FF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'気温'!$M$5:$M$34</c:f>
              <c:numCache>
                <c:ptCount val="30"/>
                <c:pt idx="0">
                  <c:v>24.3</c:v>
                </c:pt>
                <c:pt idx="1">
                  <c:v>25.7</c:v>
                </c:pt>
                <c:pt idx="2">
                  <c:v>25.6</c:v>
                </c:pt>
                <c:pt idx="3">
                  <c:v>23.7</c:v>
                </c:pt>
                <c:pt idx="4">
                  <c:v>23.8</c:v>
                </c:pt>
                <c:pt idx="5">
                  <c:v>26.3</c:v>
                </c:pt>
                <c:pt idx="6">
                  <c:v>25.5</c:v>
                </c:pt>
                <c:pt idx="7">
                  <c:v>20.7</c:v>
                </c:pt>
                <c:pt idx="8">
                  <c:v>20.5</c:v>
                </c:pt>
                <c:pt idx="9">
                  <c:v>18.1</c:v>
                </c:pt>
                <c:pt idx="10">
                  <c:v>21.9</c:v>
                </c:pt>
                <c:pt idx="11">
                  <c:v>22.1</c:v>
                </c:pt>
                <c:pt idx="12">
                  <c:v>22.1</c:v>
                </c:pt>
                <c:pt idx="13">
                  <c:v>20.1</c:v>
                </c:pt>
                <c:pt idx="14">
                  <c:v>20</c:v>
                </c:pt>
                <c:pt idx="15">
                  <c:v>18.5</c:v>
                </c:pt>
                <c:pt idx="16">
                  <c:v>18.1</c:v>
                </c:pt>
                <c:pt idx="17">
                  <c:v>19</c:v>
                </c:pt>
                <c:pt idx="18">
                  <c:v>18.7</c:v>
                </c:pt>
                <c:pt idx="19">
                  <c:v>20.7</c:v>
                </c:pt>
                <c:pt idx="20">
                  <c:v>20.5</c:v>
                </c:pt>
                <c:pt idx="21">
                  <c:v>20.1</c:v>
                </c:pt>
                <c:pt idx="22">
                  <c:v>15.5</c:v>
                </c:pt>
                <c:pt idx="23">
                  <c:v>15.8</c:v>
                </c:pt>
                <c:pt idx="24">
                  <c:v>11.9</c:v>
                </c:pt>
                <c:pt idx="25">
                  <c:v>11.5</c:v>
                </c:pt>
                <c:pt idx="26">
                  <c:v>14.7</c:v>
                </c:pt>
                <c:pt idx="27">
                  <c:v>18.3</c:v>
                </c:pt>
                <c:pt idx="28">
                  <c:v>15.6</c:v>
                </c:pt>
                <c:pt idx="29">
                  <c:v>16.5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'気温'!$L$5:$L$34</c:f>
              <c:numCache>
                <c:ptCount val="30"/>
                <c:pt idx="0">
                  <c:v>24.419999999999998</c:v>
                </c:pt>
                <c:pt idx="1">
                  <c:v>24.46</c:v>
                </c:pt>
                <c:pt idx="2">
                  <c:v>24.619999999999997</c:v>
                </c:pt>
                <c:pt idx="3">
                  <c:v>25.02</c:v>
                </c:pt>
                <c:pt idx="4">
                  <c:v>24.979999999999997</c:v>
                </c:pt>
                <c:pt idx="5">
                  <c:v>24</c:v>
                </c:pt>
                <c:pt idx="6">
                  <c:v>23.36</c:v>
                </c:pt>
                <c:pt idx="7">
                  <c:v>22.22</c:v>
                </c:pt>
                <c:pt idx="8">
                  <c:v>21.340000000000003</c:v>
                </c:pt>
                <c:pt idx="9">
                  <c:v>20.660000000000004</c:v>
                </c:pt>
                <c:pt idx="10">
                  <c:v>20.939999999999998</c:v>
                </c:pt>
                <c:pt idx="11">
                  <c:v>20.860000000000003</c:v>
                </c:pt>
                <c:pt idx="12">
                  <c:v>21.24</c:v>
                </c:pt>
                <c:pt idx="13">
                  <c:v>20.560000000000002</c:v>
                </c:pt>
                <c:pt idx="14">
                  <c:v>19.76</c:v>
                </c:pt>
                <c:pt idx="15">
                  <c:v>19.14</c:v>
                </c:pt>
                <c:pt idx="16">
                  <c:v>18.86</c:v>
                </c:pt>
                <c:pt idx="17">
                  <c:v>19</c:v>
                </c:pt>
                <c:pt idx="18">
                  <c:v>19.4</c:v>
                </c:pt>
                <c:pt idx="19">
                  <c:v>19.8</c:v>
                </c:pt>
                <c:pt idx="20">
                  <c:v>19.1</c:v>
                </c:pt>
                <c:pt idx="21">
                  <c:v>18.520000000000003</c:v>
                </c:pt>
                <c:pt idx="22">
                  <c:v>16.76</c:v>
                </c:pt>
                <c:pt idx="23">
                  <c:v>14.960000000000003</c:v>
                </c:pt>
                <c:pt idx="24">
                  <c:v>13.88</c:v>
                </c:pt>
                <c:pt idx="25">
                  <c:v>14.440000000000001</c:v>
                </c:pt>
                <c:pt idx="26">
                  <c:v>14.399999999999997</c:v>
                </c:pt>
                <c:pt idx="27">
                  <c:v>15.319999999999999</c:v>
                </c:pt>
                <c:pt idx="28">
                  <c:v>16.3</c:v>
                </c:pt>
                <c:pt idx="29">
                  <c:v>16.240000000000002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'気温'!$N$2</c:f>
              <c:strCache>
                <c:ptCount val="1"/>
                <c:pt idx="0">
                  <c:v>平年日最低気温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'気温'!$N$5:$N$34</c:f>
              <c:numCache>
                <c:ptCount val="30"/>
                <c:pt idx="0">
                  <c:v>21.39043895747599</c:v>
                </c:pt>
                <c:pt idx="1">
                  <c:v>21.27628715134888</c:v>
                </c:pt>
                <c:pt idx="2">
                  <c:v>21.148289894833106</c:v>
                </c:pt>
                <c:pt idx="3">
                  <c:v>21.00764517604024</c:v>
                </c:pt>
                <c:pt idx="4">
                  <c:v>20.85641975308642</c:v>
                </c:pt>
                <c:pt idx="5">
                  <c:v>20.696616369455874</c:v>
                </c:pt>
                <c:pt idx="6">
                  <c:v>20.529510745313218</c:v>
                </c:pt>
                <c:pt idx="7">
                  <c:v>20.357146776406033</c:v>
                </c:pt>
                <c:pt idx="8">
                  <c:v>20.181911294010057</c:v>
                </c:pt>
                <c:pt idx="9">
                  <c:v>20.00367169638774</c:v>
                </c:pt>
                <c:pt idx="10">
                  <c:v>19.822208504801093</c:v>
                </c:pt>
                <c:pt idx="11">
                  <c:v>19.63875171467764</c:v>
                </c:pt>
                <c:pt idx="12">
                  <c:v>19.45481481481481</c:v>
                </c:pt>
                <c:pt idx="13">
                  <c:v>19.27011888431641</c:v>
                </c:pt>
                <c:pt idx="14">
                  <c:v>19.082491998171008</c:v>
                </c:pt>
                <c:pt idx="15">
                  <c:v>18.88956561499771</c:v>
                </c:pt>
                <c:pt idx="16">
                  <c:v>18.68988111568358</c:v>
                </c:pt>
                <c:pt idx="17">
                  <c:v>18.48474165523548</c:v>
                </c:pt>
                <c:pt idx="18">
                  <c:v>18.276245999085504</c:v>
                </c:pt>
                <c:pt idx="19">
                  <c:v>18.06784179240969</c:v>
                </c:pt>
                <c:pt idx="20">
                  <c:v>17.86009602194787</c:v>
                </c:pt>
                <c:pt idx="21">
                  <c:v>17.650749885688153</c:v>
                </c:pt>
                <c:pt idx="22">
                  <c:v>17.441284865112024</c:v>
                </c:pt>
                <c:pt idx="23">
                  <c:v>17.235413808870604</c:v>
                </c:pt>
                <c:pt idx="24">
                  <c:v>17.03886145404664</c:v>
                </c:pt>
                <c:pt idx="25">
                  <c:v>16.854709647919524</c:v>
                </c:pt>
                <c:pt idx="26">
                  <c:v>16.680283493369913</c:v>
                </c:pt>
                <c:pt idx="27">
                  <c:v>16.511819844535896</c:v>
                </c:pt>
                <c:pt idx="28">
                  <c:v>16.344554183813443</c:v>
                </c:pt>
                <c:pt idx="29">
                  <c:v>16.1786191129401</c:v>
                </c:pt>
              </c:numCache>
            </c:numRef>
          </c:val>
          <c:smooth val="0"/>
        </c:ser>
        <c:marker val="1"/>
        <c:axId val="1750870"/>
        <c:axId val="15757831"/>
      </c:lineChart>
      <c:catAx>
        <c:axId val="17508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757831"/>
        <c:crossesAt val="0"/>
        <c:auto val="1"/>
        <c:lblOffset val="100"/>
        <c:tickLblSkip val="5"/>
        <c:noMultiLvlLbl val="0"/>
      </c:catAx>
      <c:valAx>
        <c:axId val="15757831"/>
        <c:scaling>
          <c:orientation val="minMax"/>
          <c:max val="30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5087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375"/>
          <c:y val="0.1135"/>
          <c:w val="0.2915"/>
          <c:h val="0.120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つくばにおける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850hPa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の気温の推移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5"/>
          <c:w val="0.94775"/>
          <c:h val="0.8835"/>
        </c:manualLayout>
      </c:layout>
      <c:lineChart>
        <c:grouping val="standard"/>
        <c:varyColors val="0"/>
        <c:ser>
          <c:idx val="1"/>
          <c:order val="0"/>
          <c:tx>
            <c:strRef>
              <c:f>'気温'!$R$2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'気温'!$R$5:$R$34</c:f>
              <c:numCache>
                <c:ptCount val="30"/>
                <c:pt idx="0">
                  <c:v>19.4</c:v>
                </c:pt>
                <c:pt idx="1">
                  <c:v>20.6</c:v>
                </c:pt>
                <c:pt idx="2">
                  <c:v>18.2</c:v>
                </c:pt>
                <c:pt idx="3">
                  <c:v>19</c:v>
                </c:pt>
                <c:pt idx="4">
                  <c:v>20.4</c:v>
                </c:pt>
                <c:pt idx="5">
                  <c:v>23.4</c:v>
                </c:pt>
                <c:pt idx="6">
                  <c:v>19.2</c:v>
                </c:pt>
                <c:pt idx="7">
                  <c:v>15.4</c:v>
                </c:pt>
                <c:pt idx="8">
                  <c:v>15.6</c:v>
                </c:pt>
                <c:pt idx="9">
                  <c:v>20.2</c:v>
                </c:pt>
                <c:pt idx="10">
                  <c:v>21.4</c:v>
                </c:pt>
                <c:pt idx="11">
                  <c:v>21.2</c:v>
                </c:pt>
                <c:pt idx="12">
                  <c:v>16</c:v>
                </c:pt>
                <c:pt idx="13">
                  <c:v>12.2</c:v>
                </c:pt>
                <c:pt idx="14">
                  <c:v>14.2</c:v>
                </c:pt>
                <c:pt idx="15">
                  <c:v>16.6</c:v>
                </c:pt>
                <c:pt idx="16">
                  <c:v>13.4</c:v>
                </c:pt>
                <c:pt idx="17">
                  <c:v>16.4</c:v>
                </c:pt>
                <c:pt idx="18">
                  <c:v>14.2</c:v>
                </c:pt>
                <c:pt idx="19">
                  <c:v>19.8</c:v>
                </c:pt>
                <c:pt idx="20">
                  <c:v>22</c:v>
                </c:pt>
                <c:pt idx="21">
                  <c:v>16.4</c:v>
                </c:pt>
                <c:pt idx="22">
                  <c:v>8.8</c:v>
                </c:pt>
                <c:pt idx="23">
                  <c:v>5.2</c:v>
                </c:pt>
                <c:pt idx="24">
                  <c:v>8.8</c:v>
                </c:pt>
                <c:pt idx="25">
                  <c:v>8.2</c:v>
                </c:pt>
                <c:pt idx="26">
                  <c:v>14.2</c:v>
                </c:pt>
                <c:pt idx="27">
                  <c:v>11</c:v>
                </c:pt>
                <c:pt idx="28">
                  <c:v>13.2</c:v>
                </c:pt>
                <c:pt idx="29">
                  <c:v>11.6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'気温'!$Q$2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'気温'!$Q$5:$Q$34</c:f>
              <c:numCache>
                <c:ptCount val="30"/>
                <c:pt idx="0">
                  <c:v>19.759999999999998</c:v>
                </c:pt>
                <c:pt idx="1">
                  <c:v>19.4</c:v>
                </c:pt>
                <c:pt idx="2">
                  <c:v>19.52</c:v>
                </c:pt>
                <c:pt idx="3">
                  <c:v>20.32</c:v>
                </c:pt>
                <c:pt idx="4">
                  <c:v>20.04</c:v>
                </c:pt>
                <c:pt idx="5">
                  <c:v>19.48</c:v>
                </c:pt>
                <c:pt idx="6">
                  <c:v>18.8</c:v>
                </c:pt>
                <c:pt idx="7">
                  <c:v>18.759999999999998</c:v>
                </c:pt>
                <c:pt idx="8">
                  <c:v>18.360000000000003</c:v>
                </c:pt>
                <c:pt idx="9">
                  <c:v>18.759999999999998</c:v>
                </c:pt>
                <c:pt idx="10">
                  <c:v>18.88</c:v>
                </c:pt>
                <c:pt idx="11">
                  <c:v>18.2</c:v>
                </c:pt>
                <c:pt idx="12">
                  <c:v>17</c:v>
                </c:pt>
                <c:pt idx="13">
                  <c:v>16.040000000000003</c:v>
                </c:pt>
                <c:pt idx="14">
                  <c:v>14.48</c:v>
                </c:pt>
                <c:pt idx="15">
                  <c:v>14.559999999999999</c:v>
                </c:pt>
                <c:pt idx="16">
                  <c:v>14.959999999999999</c:v>
                </c:pt>
                <c:pt idx="17">
                  <c:v>16.08</c:v>
                </c:pt>
                <c:pt idx="18">
                  <c:v>17.16</c:v>
                </c:pt>
                <c:pt idx="19">
                  <c:v>17.76</c:v>
                </c:pt>
                <c:pt idx="20">
                  <c:v>16.240000000000002</c:v>
                </c:pt>
                <c:pt idx="21">
                  <c:v>14.440000000000001</c:v>
                </c:pt>
                <c:pt idx="22">
                  <c:v>12.24</c:v>
                </c:pt>
                <c:pt idx="23">
                  <c:v>9.48</c:v>
                </c:pt>
                <c:pt idx="24">
                  <c:v>9.040000000000001</c:v>
                </c:pt>
                <c:pt idx="25">
                  <c:v>9.48</c:v>
                </c:pt>
                <c:pt idx="26">
                  <c:v>11.080000000000002</c:v>
                </c:pt>
                <c:pt idx="27">
                  <c:v>11.639999999999999</c:v>
                </c:pt>
                <c:pt idx="28">
                  <c:v>12.120000000000001</c:v>
                </c:pt>
                <c:pt idx="29">
                  <c:v>11.6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'気温'!$S$2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'気温'!$S$5:$S$34</c:f>
              <c:numCache>
                <c:ptCount val="30"/>
                <c:pt idx="0">
                  <c:v>16.8</c:v>
                </c:pt>
                <c:pt idx="1">
                  <c:v>16.7</c:v>
                </c:pt>
                <c:pt idx="2">
                  <c:v>16.6</c:v>
                </c:pt>
                <c:pt idx="3">
                  <c:v>16.5</c:v>
                </c:pt>
                <c:pt idx="4">
                  <c:v>16.3</c:v>
                </c:pt>
                <c:pt idx="5">
                  <c:v>16.2</c:v>
                </c:pt>
                <c:pt idx="6">
                  <c:v>16.1</c:v>
                </c:pt>
                <c:pt idx="7">
                  <c:v>16</c:v>
                </c:pt>
                <c:pt idx="8">
                  <c:v>15.8</c:v>
                </c:pt>
                <c:pt idx="9">
                  <c:v>15.7</c:v>
                </c:pt>
                <c:pt idx="10">
                  <c:v>15.6</c:v>
                </c:pt>
                <c:pt idx="11">
                  <c:v>15.4</c:v>
                </c:pt>
                <c:pt idx="12">
                  <c:v>15.3</c:v>
                </c:pt>
                <c:pt idx="13">
                  <c:v>15.1</c:v>
                </c:pt>
                <c:pt idx="14">
                  <c:v>15</c:v>
                </c:pt>
                <c:pt idx="15">
                  <c:v>14.8</c:v>
                </c:pt>
                <c:pt idx="16">
                  <c:v>14.5</c:v>
                </c:pt>
                <c:pt idx="17">
                  <c:v>14.3</c:v>
                </c:pt>
                <c:pt idx="18">
                  <c:v>14.1</c:v>
                </c:pt>
                <c:pt idx="19">
                  <c:v>13.8</c:v>
                </c:pt>
                <c:pt idx="20">
                  <c:v>13.6</c:v>
                </c:pt>
                <c:pt idx="21">
                  <c:v>13.3</c:v>
                </c:pt>
                <c:pt idx="22">
                  <c:v>13.1</c:v>
                </c:pt>
                <c:pt idx="23">
                  <c:v>12.8</c:v>
                </c:pt>
                <c:pt idx="24">
                  <c:v>12.6</c:v>
                </c:pt>
                <c:pt idx="25">
                  <c:v>12.4</c:v>
                </c:pt>
                <c:pt idx="26">
                  <c:v>12.2</c:v>
                </c:pt>
                <c:pt idx="27">
                  <c:v>12</c:v>
                </c:pt>
                <c:pt idx="28">
                  <c:v>11.8</c:v>
                </c:pt>
                <c:pt idx="29">
                  <c:v>11.6</c:v>
                </c:pt>
              </c:numCache>
            </c:numRef>
          </c:val>
          <c:smooth val="0"/>
        </c:ser>
        <c:marker val="1"/>
        <c:axId val="7602752"/>
        <c:axId val="1315905"/>
      </c:lineChart>
      <c:catAx>
        <c:axId val="76027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15905"/>
        <c:crossesAt val="0"/>
        <c:auto val="1"/>
        <c:lblOffset val="100"/>
        <c:tickLblSkip val="5"/>
        <c:noMultiLvlLbl val="0"/>
      </c:catAx>
      <c:valAx>
        <c:axId val="1315905"/>
        <c:scaling>
          <c:orientation val="minMax"/>
          <c:max val="25"/>
          <c:min val="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60275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1"/>
          <c:y val="0.7565"/>
          <c:w val="0.326"/>
          <c:h val="0.1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つくばにおける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500hPa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の気温の推移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'気温'!$V$2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'気温'!$U$5:$U$34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'気温'!$V$5:$V$34</c:f>
              <c:numCache>
                <c:ptCount val="30"/>
                <c:pt idx="0">
                  <c:v>-3.3</c:v>
                </c:pt>
                <c:pt idx="1">
                  <c:v>-3.5400000000000005</c:v>
                </c:pt>
                <c:pt idx="2">
                  <c:v>-4.0200000000000005</c:v>
                </c:pt>
                <c:pt idx="3">
                  <c:v>-4.02</c:v>
                </c:pt>
                <c:pt idx="4">
                  <c:v>-4.02</c:v>
                </c:pt>
                <c:pt idx="5">
                  <c:v>-3.8999999999999995</c:v>
                </c:pt>
                <c:pt idx="6">
                  <c:v>-3.62</c:v>
                </c:pt>
                <c:pt idx="7">
                  <c:v>-3.38</c:v>
                </c:pt>
                <c:pt idx="8">
                  <c:v>-4.06</c:v>
                </c:pt>
                <c:pt idx="9">
                  <c:v>-4.42</c:v>
                </c:pt>
                <c:pt idx="10">
                  <c:v>-5.3</c:v>
                </c:pt>
                <c:pt idx="11">
                  <c:v>-6.7</c:v>
                </c:pt>
                <c:pt idx="12">
                  <c:v>-7.1800000000000015</c:v>
                </c:pt>
                <c:pt idx="13">
                  <c:v>-7.74</c:v>
                </c:pt>
                <c:pt idx="14">
                  <c:v>-7.9799999999999995</c:v>
                </c:pt>
                <c:pt idx="15">
                  <c:v>-7.540000000000001</c:v>
                </c:pt>
                <c:pt idx="16">
                  <c:v>-6.9799999999999995</c:v>
                </c:pt>
                <c:pt idx="17">
                  <c:v>-6.38</c:v>
                </c:pt>
                <c:pt idx="18">
                  <c:v>-5.54</c:v>
                </c:pt>
                <c:pt idx="19">
                  <c:v>-5.339999999999999</c:v>
                </c:pt>
                <c:pt idx="20">
                  <c:v>-5.98</c:v>
                </c:pt>
                <c:pt idx="21">
                  <c:v>-5.86</c:v>
                </c:pt>
                <c:pt idx="22">
                  <c:v>-7.82</c:v>
                </c:pt>
                <c:pt idx="23">
                  <c:v>-9.180000000000001</c:v>
                </c:pt>
                <c:pt idx="24">
                  <c:v>-9.3</c:v>
                </c:pt>
                <c:pt idx="25">
                  <c:v>-9.260000000000002</c:v>
                </c:pt>
                <c:pt idx="26">
                  <c:v>-9.540000000000001</c:v>
                </c:pt>
                <c:pt idx="27">
                  <c:v>-8.5</c:v>
                </c:pt>
                <c:pt idx="28">
                  <c:v>-8.14</c:v>
                </c:pt>
                <c:pt idx="29">
                  <c:v>-8.55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'気温'!$W$2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'気温'!$U$5:$U$34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'気温'!$W$5:$W$34</c:f>
              <c:numCache>
                <c:ptCount val="30"/>
                <c:pt idx="0">
                  <c:v>-2.7</c:v>
                </c:pt>
                <c:pt idx="1">
                  <c:v>-3.9</c:v>
                </c:pt>
                <c:pt idx="2">
                  <c:v>-3.5</c:v>
                </c:pt>
                <c:pt idx="3">
                  <c:v>-4.5</c:v>
                </c:pt>
                <c:pt idx="4">
                  <c:v>-5.5</c:v>
                </c:pt>
                <c:pt idx="5">
                  <c:v>-2.7</c:v>
                </c:pt>
                <c:pt idx="6">
                  <c:v>-3.9</c:v>
                </c:pt>
                <c:pt idx="7">
                  <c:v>-2.9</c:v>
                </c:pt>
                <c:pt idx="8">
                  <c:v>-3.1</c:v>
                </c:pt>
                <c:pt idx="9">
                  <c:v>-4.3</c:v>
                </c:pt>
                <c:pt idx="10">
                  <c:v>-6.1</c:v>
                </c:pt>
                <c:pt idx="11">
                  <c:v>-5.7</c:v>
                </c:pt>
                <c:pt idx="12">
                  <c:v>-7.3</c:v>
                </c:pt>
                <c:pt idx="13">
                  <c:v>-10.1</c:v>
                </c:pt>
                <c:pt idx="14">
                  <c:v>-6.7</c:v>
                </c:pt>
                <c:pt idx="15">
                  <c:v>-8.9</c:v>
                </c:pt>
                <c:pt idx="16">
                  <c:v>-6.9</c:v>
                </c:pt>
                <c:pt idx="17">
                  <c:v>-5.1</c:v>
                </c:pt>
                <c:pt idx="18">
                  <c:v>-7.3</c:v>
                </c:pt>
                <c:pt idx="19">
                  <c:v>-3.7</c:v>
                </c:pt>
                <c:pt idx="20">
                  <c:v>-4.7</c:v>
                </c:pt>
                <c:pt idx="21">
                  <c:v>-5.9</c:v>
                </c:pt>
                <c:pt idx="22">
                  <c:v>-8.3</c:v>
                </c:pt>
                <c:pt idx="23">
                  <c:v>-6.7</c:v>
                </c:pt>
                <c:pt idx="24">
                  <c:v>-13.5</c:v>
                </c:pt>
                <c:pt idx="25">
                  <c:v>-11.5</c:v>
                </c:pt>
                <c:pt idx="26">
                  <c:v>-6.5</c:v>
                </c:pt>
                <c:pt idx="27">
                  <c:v>-8.1</c:v>
                </c:pt>
                <c:pt idx="28">
                  <c:v>-8.1</c:v>
                </c:pt>
                <c:pt idx="29">
                  <c:v>-8.3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'気温'!$X$2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'気温'!$U$5:$U$34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'気温'!$X$5:$X$34</c:f>
              <c:numCache>
                <c:ptCount val="30"/>
                <c:pt idx="0">
                  <c:v>-5.7</c:v>
                </c:pt>
                <c:pt idx="1">
                  <c:v>-5.7</c:v>
                </c:pt>
                <c:pt idx="2">
                  <c:v>-5.8</c:v>
                </c:pt>
                <c:pt idx="3">
                  <c:v>-5.8</c:v>
                </c:pt>
                <c:pt idx="4">
                  <c:v>-5.9</c:v>
                </c:pt>
                <c:pt idx="5">
                  <c:v>-5.9</c:v>
                </c:pt>
                <c:pt idx="6">
                  <c:v>-6</c:v>
                </c:pt>
                <c:pt idx="7">
                  <c:v>-6</c:v>
                </c:pt>
                <c:pt idx="8">
                  <c:v>-6.1</c:v>
                </c:pt>
                <c:pt idx="9">
                  <c:v>-6.2</c:v>
                </c:pt>
                <c:pt idx="10">
                  <c:v>-6.2</c:v>
                </c:pt>
                <c:pt idx="11">
                  <c:v>-6.3</c:v>
                </c:pt>
                <c:pt idx="12">
                  <c:v>-6.4</c:v>
                </c:pt>
                <c:pt idx="13">
                  <c:v>-6.5</c:v>
                </c:pt>
                <c:pt idx="14">
                  <c:v>-6.7</c:v>
                </c:pt>
                <c:pt idx="15">
                  <c:v>-6.8</c:v>
                </c:pt>
                <c:pt idx="16">
                  <c:v>-7</c:v>
                </c:pt>
                <c:pt idx="17">
                  <c:v>-7.2</c:v>
                </c:pt>
                <c:pt idx="18">
                  <c:v>-7.3</c:v>
                </c:pt>
                <c:pt idx="19">
                  <c:v>-7.6</c:v>
                </c:pt>
                <c:pt idx="20">
                  <c:v>-7.8</c:v>
                </c:pt>
                <c:pt idx="21">
                  <c:v>-8</c:v>
                </c:pt>
                <c:pt idx="22">
                  <c:v>-8.2</c:v>
                </c:pt>
                <c:pt idx="23">
                  <c:v>-8.4</c:v>
                </c:pt>
                <c:pt idx="24">
                  <c:v>-8.6</c:v>
                </c:pt>
                <c:pt idx="25">
                  <c:v>-8.8</c:v>
                </c:pt>
                <c:pt idx="26">
                  <c:v>-9</c:v>
                </c:pt>
                <c:pt idx="27">
                  <c:v>-9.2</c:v>
                </c:pt>
                <c:pt idx="28">
                  <c:v>-9.3</c:v>
                </c:pt>
                <c:pt idx="29">
                  <c:v>-9.5</c:v>
                </c:pt>
              </c:numCache>
            </c:numRef>
          </c:val>
          <c:smooth val="0"/>
        </c:ser>
        <c:marker val="1"/>
        <c:axId val="11843146"/>
        <c:axId val="39479451"/>
      </c:lineChart>
      <c:catAx>
        <c:axId val="118431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479451"/>
        <c:crossesAt val="-20"/>
        <c:auto val="1"/>
        <c:lblOffset val="100"/>
        <c:tickLblSkip val="5"/>
        <c:noMultiLvlLbl val="0"/>
      </c:catAx>
      <c:valAx>
        <c:axId val="39479451"/>
        <c:scaling>
          <c:orientation val="minMax"/>
          <c:max val="0"/>
          <c:min val="-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84314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15"/>
          <c:y val="0.74925"/>
          <c:w val="0.327"/>
          <c:h val="0.120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グラフ3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グラフ4"/>
  <sheetViews>
    <sheetView tabSelected="1" workbookViewId="0" zoomScale="150"/>
  </sheetViews>
  <pageMargins left="0.7874015748031497" right="6.73228346456693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グラフ5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グラフ7"/>
  <sheetViews>
    <sheetView workbookViewId="0" zoomScale="150"/>
  </sheetViews>
  <pageMargins left="0.7874015748031497" right="6.73228346456693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グラフ8"/>
  <sheetViews>
    <sheetView workbookViewId="0" zoomScale="150"/>
  </sheetViews>
  <pageMargins left="0.7874015748031497" right="6.73228346456693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グラフ9"/>
  <sheetViews>
    <sheetView workbookViewId="0" zoomScale="150"/>
  </sheetViews>
  <pageMargins left="0.7874015748031497" right="6.73228346456693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グラフ10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0.41425</cdr:x>
      <cdr:y>0.418</cdr:y>
    </cdr:from>
    <cdr:to>
      <cdr:x>0.57575</cdr:x>
      <cdr:y>0.576</cdr:y>
    </cdr:to>
    <cdr:sp>
      <cdr:nvSpPr>
        <cdr:cNvPr id="1" name="Oval 1"/>
        <cdr:cNvSpPr>
          <a:spLocks/>
        </cdr:cNvSpPr>
      </cdr:nvSpPr>
      <cdr:spPr>
        <a:xfrm>
          <a:off x="1571625" y="1581150"/>
          <a:ext cx="609600" cy="600075"/>
        </a:xfrm>
        <a:prstGeom prst="ellipse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0.39975</cdr:x>
      <cdr:y>0</cdr:y>
    </cdr:from>
    <cdr:to>
      <cdr:x>0.471</cdr:x>
      <cdr:y>0.0695</cdr:y>
    </cdr:to>
    <cdr:sp>
      <cdr:nvSpPr>
        <cdr:cNvPr id="2" name="Text Box 2"/>
        <cdr:cNvSpPr txBox="1">
          <a:spLocks noChangeArrowheads="1"/>
        </cdr:cNvSpPr>
      </cdr:nvSpPr>
      <cdr:spPr>
        <a:xfrm>
          <a:off x="1514475" y="0"/>
          <a:ext cx="2667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(%)</a:t>
          </a:r>
        </a:p>
      </cdr:txBody>
    </cdr:sp>
  </cdr:relSizeAnchor>
  <cdr:relSizeAnchor xmlns:cdr="http://schemas.openxmlformats.org/drawingml/2006/chartDrawing">
    <cdr:from>
      <cdr:x>0.4135</cdr:x>
      <cdr:y>0.43325</cdr:y>
    </cdr:from>
    <cdr:to>
      <cdr:x>0.5805</cdr:x>
      <cdr:y>0.5625</cdr:y>
    </cdr:to>
    <cdr:sp>
      <cdr:nvSpPr>
        <cdr:cNvPr id="3" name="Text Box 3"/>
        <cdr:cNvSpPr txBox="1">
          <a:spLocks noChangeArrowheads="1"/>
        </cdr:cNvSpPr>
      </cdr:nvSpPr>
      <cdr:spPr>
        <a:xfrm>
          <a:off x="1562100" y="1638300"/>
          <a:ext cx="6381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2010年9月
風配図
日立市役所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</cdr:x>
      <cdr:y>0.055</cdr:y>
    </cdr:from>
    <cdr:to>
      <cdr:x>0.11225</cdr:x>
      <cdr:y>0.10125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" y="209550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0.926</cdr:x>
      <cdr:y>0.93825</cdr:y>
    </cdr:from>
    <cdr:to>
      <cdr:x>0.99025</cdr:x>
      <cdr:y>0.9845</cdr:y>
    </cdr:to>
    <cdr:sp>
      <cdr:nvSpPr>
        <cdr:cNvPr id="2" name="Text Box 2"/>
        <cdr:cNvSpPr txBox="1">
          <a:spLocks noChangeArrowheads="1"/>
        </cdr:cNvSpPr>
      </cdr:nvSpPr>
      <cdr:spPr>
        <a:xfrm>
          <a:off x="3524250" y="3571875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0.25725</cdr:x>
      <cdr:y>0.1305</cdr:y>
    </cdr:from>
    <cdr:to>
      <cdr:x>0.34725</cdr:x>
      <cdr:y>0.2155</cdr:y>
    </cdr:to>
    <cdr:sp>
      <cdr:nvSpPr>
        <cdr:cNvPr id="3" name="Text Box 26"/>
        <cdr:cNvSpPr txBox="1">
          <a:spLocks noChangeArrowheads="1"/>
        </cdr:cNvSpPr>
      </cdr:nvSpPr>
      <cdr:spPr>
        <a:xfrm>
          <a:off x="971550" y="495300"/>
          <a:ext cx="3429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7日
35.4℃</a:t>
          </a:r>
        </a:p>
      </cdr:txBody>
    </cdr:sp>
  </cdr:relSizeAnchor>
  <cdr:relSizeAnchor xmlns:cdr="http://schemas.openxmlformats.org/drawingml/2006/chartDrawing">
    <cdr:from>
      <cdr:x>0.285</cdr:x>
      <cdr:y>0.82175</cdr:y>
    </cdr:from>
    <cdr:to>
      <cdr:x>0.686</cdr:x>
      <cdr:y>0.877</cdr:y>
    </cdr:to>
    <cdr:sp>
      <cdr:nvSpPr>
        <cdr:cNvPr id="4" name="Text Box 32"/>
        <cdr:cNvSpPr txBox="1">
          <a:spLocks noChangeArrowheads="1"/>
        </cdr:cNvSpPr>
      </cdr:nvSpPr>
      <cdr:spPr>
        <a:xfrm>
          <a:off x="1076325" y="3124200"/>
          <a:ext cx="1524000" cy="2095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最高気温が25℃以下となる。</a:t>
          </a:r>
        </a:p>
      </cdr:txBody>
    </cdr:sp>
  </cdr:relSizeAnchor>
  <cdr:relSizeAnchor xmlns:cdr="http://schemas.openxmlformats.org/drawingml/2006/chartDrawing">
    <cdr:from>
      <cdr:x>0.24025</cdr:x>
      <cdr:y>0.144</cdr:y>
    </cdr:from>
    <cdr:to>
      <cdr:x>0.24025</cdr:x>
      <cdr:y>0.21575</cdr:y>
    </cdr:to>
    <cdr:sp>
      <cdr:nvSpPr>
        <cdr:cNvPr id="5" name="Line 33"/>
        <cdr:cNvSpPr>
          <a:spLocks/>
        </cdr:cNvSpPr>
      </cdr:nvSpPr>
      <cdr:spPr>
        <a:xfrm flipH="1">
          <a:off x="914400" y="542925"/>
          <a:ext cx="0" cy="276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0.65725</cdr:x>
      <cdr:y>0.267</cdr:y>
    </cdr:from>
    <cdr:to>
      <cdr:x>0.65725</cdr:x>
      <cdr:y>0.339</cdr:y>
    </cdr:to>
    <cdr:sp>
      <cdr:nvSpPr>
        <cdr:cNvPr id="6" name="Line 33"/>
        <cdr:cNvSpPr>
          <a:spLocks/>
        </cdr:cNvSpPr>
      </cdr:nvSpPr>
      <cdr:spPr>
        <a:xfrm flipH="1">
          <a:off x="2495550" y="1009650"/>
          <a:ext cx="0" cy="276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0.686</cdr:x>
      <cdr:y>0.267</cdr:y>
    </cdr:from>
    <cdr:to>
      <cdr:x>0.85075</cdr:x>
      <cdr:y>0.352</cdr:y>
    </cdr:to>
    <cdr:sp>
      <cdr:nvSpPr>
        <cdr:cNvPr id="7" name="Text Box 26"/>
        <cdr:cNvSpPr txBox="1">
          <a:spLocks noChangeArrowheads="1"/>
        </cdr:cNvSpPr>
      </cdr:nvSpPr>
      <cdr:spPr>
        <a:xfrm>
          <a:off x="2609850" y="1009650"/>
          <a:ext cx="6286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21日31.7℃
真夏日終日</a:t>
          </a:r>
        </a:p>
      </cdr:txBody>
    </cdr:sp>
  </cdr:relSizeAnchor>
  <cdr:relSizeAnchor xmlns:cdr="http://schemas.openxmlformats.org/drawingml/2006/chartDrawing">
    <cdr:from>
      <cdr:x>0.69675</cdr:x>
      <cdr:y>0.52825</cdr:y>
    </cdr:from>
    <cdr:to>
      <cdr:x>0.69675</cdr:x>
      <cdr:y>0.8715</cdr:y>
    </cdr:to>
    <cdr:sp>
      <cdr:nvSpPr>
        <cdr:cNvPr id="8" name="Line 80"/>
        <cdr:cNvSpPr>
          <a:spLocks/>
        </cdr:cNvSpPr>
      </cdr:nvSpPr>
      <cdr:spPr>
        <a:xfrm>
          <a:off x="2647950" y="2009775"/>
          <a:ext cx="0" cy="1304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0.69675</cdr:x>
      <cdr:y>0.858</cdr:y>
    </cdr:from>
    <cdr:to>
      <cdr:x>0.97075</cdr:x>
      <cdr:y>0.858</cdr:y>
    </cdr:to>
    <cdr:sp>
      <cdr:nvSpPr>
        <cdr:cNvPr id="9" name="Line 33"/>
        <cdr:cNvSpPr>
          <a:spLocks/>
        </cdr:cNvSpPr>
      </cdr:nvSpPr>
      <cdr:spPr>
        <a:xfrm rot="5400000" flipH="1" flipV="1">
          <a:off x="2647950" y="3267075"/>
          <a:ext cx="1047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0.0225</cdr:y>
    </cdr:from>
    <cdr:to>
      <cdr:x>0.078</cdr:x>
      <cdr:y>0.069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" y="76200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0.926</cdr:x>
      <cdr:y>0.93975</cdr:y>
    </cdr:from>
    <cdr:to>
      <cdr:x>0.99025</cdr:x>
      <cdr:y>0.98625</cdr:y>
    </cdr:to>
    <cdr:sp>
      <cdr:nvSpPr>
        <cdr:cNvPr id="2" name="Text Box 2"/>
        <cdr:cNvSpPr txBox="1">
          <a:spLocks noChangeArrowheads="1"/>
        </cdr:cNvSpPr>
      </cdr:nvSpPr>
      <cdr:spPr>
        <a:xfrm>
          <a:off x="3514725" y="3562350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0.26075</cdr:x>
      <cdr:y>0.1275</cdr:y>
    </cdr:from>
    <cdr:to>
      <cdr:x>0.35075</cdr:x>
      <cdr:y>0.21275</cdr:y>
    </cdr:to>
    <cdr:sp>
      <cdr:nvSpPr>
        <cdr:cNvPr id="3" name="Text Box 26"/>
        <cdr:cNvSpPr txBox="1">
          <a:spLocks noChangeArrowheads="1"/>
        </cdr:cNvSpPr>
      </cdr:nvSpPr>
      <cdr:spPr>
        <a:xfrm>
          <a:off x="990600" y="476250"/>
          <a:ext cx="3429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6日
26.3℃</a:t>
          </a:r>
        </a:p>
      </cdr:txBody>
    </cdr:sp>
  </cdr:relSizeAnchor>
  <cdr:relSizeAnchor xmlns:cdr="http://schemas.openxmlformats.org/drawingml/2006/chartDrawing">
    <cdr:from>
      <cdr:x>0.2385</cdr:x>
      <cdr:y>0.14975</cdr:y>
    </cdr:from>
    <cdr:to>
      <cdr:x>0.2385</cdr:x>
      <cdr:y>0.22175</cdr:y>
    </cdr:to>
    <cdr:sp>
      <cdr:nvSpPr>
        <cdr:cNvPr id="4" name="Line 33"/>
        <cdr:cNvSpPr>
          <a:spLocks/>
        </cdr:cNvSpPr>
      </cdr:nvSpPr>
      <cdr:spPr>
        <a:xfrm flipH="1">
          <a:off x="904875" y="561975"/>
          <a:ext cx="0" cy="276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0.841</cdr:x>
      <cdr:y>0.8535</cdr:y>
    </cdr:from>
    <cdr:to>
      <cdr:x>0.841</cdr:x>
      <cdr:y>0.91225</cdr:y>
    </cdr:to>
    <cdr:sp>
      <cdr:nvSpPr>
        <cdr:cNvPr id="5" name="Line 33"/>
        <cdr:cNvSpPr>
          <a:spLocks/>
        </cdr:cNvSpPr>
      </cdr:nvSpPr>
      <cdr:spPr>
        <a:xfrm flipV="1">
          <a:off x="3190875" y="3228975"/>
          <a:ext cx="0" cy="219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0.85875</cdr:x>
      <cdr:y>0.802</cdr:y>
    </cdr:from>
    <cdr:to>
      <cdr:x>0.94875</cdr:x>
      <cdr:y>0.88725</cdr:y>
    </cdr:to>
    <cdr:sp>
      <cdr:nvSpPr>
        <cdr:cNvPr id="6" name="Text Box 26"/>
        <cdr:cNvSpPr txBox="1">
          <a:spLocks noChangeArrowheads="1"/>
        </cdr:cNvSpPr>
      </cdr:nvSpPr>
      <cdr:spPr>
        <a:xfrm>
          <a:off x="3257550" y="3038475"/>
          <a:ext cx="3429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26日
11.5℃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</cdr:x>
      <cdr:y>0.05675</cdr:y>
    </cdr:from>
    <cdr:to>
      <cdr:x>0.10625</cdr:x>
      <cdr:y>0.09275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2095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0.9295</cdr:x>
      <cdr:y>0.945</cdr:y>
    </cdr:from>
    <cdr:to>
      <cdr:x>0.98875</cdr:x>
      <cdr:y>0.981</cdr:y>
    </cdr:to>
    <cdr:sp>
      <cdr:nvSpPr>
        <cdr:cNvPr id="2" name="Text Box 2"/>
        <cdr:cNvSpPr txBox="1">
          <a:spLocks noChangeArrowheads="1"/>
        </cdr:cNvSpPr>
      </cdr:nvSpPr>
      <cdr:spPr>
        <a:xfrm>
          <a:off x="3533775" y="36004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0.1095</cdr:x>
      <cdr:y>0.9515</cdr:y>
    </cdr:from>
    <cdr:to>
      <cdr:x>0.1585</cdr:x>
      <cdr:y>0.99</cdr:y>
    </cdr:to>
    <cdr:sp>
      <cdr:nvSpPr>
        <cdr:cNvPr id="3" name="Text Box 4"/>
        <cdr:cNvSpPr txBox="1">
          <a:spLocks noChangeArrowheads="1"/>
        </cdr:cNvSpPr>
      </cdr:nvSpPr>
      <cdr:spPr>
        <a:xfrm>
          <a:off x="409575" y="3619500"/>
          <a:ext cx="1905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cdr:txBody>
    </cdr:sp>
  </cdr:relSizeAnchor>
  <cdr:relSizeAnchor xmlns:cdr="http://schemas.openxmlformats.org/drawingml/2006/chartDrawing">
    <cdr:from>
      <cdr:x>0.43</cdr:x>
      <cdr:y>0.33325</cdr:y>
    </cdr:from>
    <cdr:to>
      <cdr:x>0.43075</cdr:x>
      <cdr:y>0.57425</cdr:y>
    </cdr:to>
    <cdr:sp>
      <cdr:nvSpPr>
        <cdr:cNvPr id="4" name="Line 36"/>
        <cdr:cNvSpPr>
          <a:spLocks/>
        </cdr:cNvSpPr>
      </cdr:nvSpPr>
      <cdr:spPr>
        <a:xfrm flipH="1">
          <a:off x="1638300" y="1266825"/>
          <a:ext cx="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0.06875</cdr:x>
      <cdr:y>0.567</cdr:y>
    </cdr:from>
    <cdr:to>
      <cdr:x>0.439</cdr:x>
      <cdr:y>0.65675</cdr:y>
    </cdr:to>
    <cdr:sp>
      <cdr:nvSpPr>
        <cdr:cNvPr id="5" name="Text Box 38"/>
        <cdr:cNvSpPr txBox="1">
          <a:spLocks noChangeArrowheads="1"/>
        </cdr:cNvSpPr>
      </cdr:nvSpPr>
      <cdr:spPr>
        <a:xfrm>
          <a:off x="257175" y="2152650"/>
          <a:ext cx="1409700" cy="3429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上層の高気圧の勢力が強く下層の気温が上がる。</a:t>
          </a:r>
        </a:p>
      </cdr:txBody>
    </cdr:sp>
  </cdr:relSizeAnchor>
  <cdr:relSizeAnchor xmlns:cdr="http://schemas.openxmlformats.org/drawingml/2006/chartDrawing">
    <cdr:from>
      <cdr:x>0.07575</cdr:x>
      <cdr:y>0.54975</cdr:y>
    </cdr:from>
    <cdr:to>
      <cdr:x>0.43075</cdr:x>
      <cdr:y>0.54975</cdr:y>
    </cdr:to>
    <cdr:sp>
      <cdr:nvSpPr>
        <cdr:cNvPr id="6" name="Line 37"/>
        <cdr:cNvSpPr>
          <a:spLocks/>
        </cdr:cNvSpPr>
      </cdr:nvSpPr>
      <cdr:spPr>
        <a:xfrm>
          <a:off x="285750" y="2085975"/>
          <a:ext cx="13525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0.737</cdr:x>
      <cdr:y>0.323</cdr:y>
    </cdr:from>
    <cdr:to>
      <cdr:x>0.737</cdr:x>
      <cdr:y>0.636</cdr:y>
    </cdr:to>
    <cdr:sp>
      <cdr:nvSpPr>
        <cdr:cNvPr id="7" name="Line 36"/>
        <cdr:cNvSpPr>
          <a:spLocks/>
        </cdr:cNvSpPr>
      </cdr:nvSpPr>
      <cdr:spPr>
        <a:xfrm>
          <a:off x="2800350" y="1228725"/>
          <a:ext cx="0" cy="1190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0.6905</cdr:x>
      <cdr:y>0.87775</cdr:y>
    </cdr:from>
    <cdr:to>
      <cdr:x>0.763</cdr:x>
      <cdr:y>0.8785</cdr:y>
    </cdr:to>
    <cdr:sp>
      <cdr:nvSpPr>
        <cdr:cNvPr id="8" name="Line 33"/>
        <cdr:cNvSpPr>
          <a:spLocks/>
        </cdr:cNvSpPr>
      </cdr:nvSpPr>
      <cdr:spPr>
        <a:xfrm rot="5400000" flipV="1">
          <a:off x="2628900" y="3343275"/>
          <a:ext cx="276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0.6145</cdr:x>
      <cdr:y>0.8025</cdr:y>
    </cdr:from>
    <cdr:to>
      <cdr:x>0.6865</cdr:x>
      <cdr:y>0.88225</cdr:y>
    </cdr:to>
    <cdr:sp>
      <cdr:nvSpPr>
        <cdr:cNvPr id="9" name="Text Box 26"/>
        <cdr:cNvSpPr txBox="1">
          <a:spLocks noChangeArrowheads="1"/>
        </cdr:cNvSpPr>
      </cdr:nvSpPr>
      <cdr:spPr>
        <a:xfrm>
          <a:off x="2333625" y="3057525"/>
          <a:ext cx="2762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24日
5.2℃</a:t>
          </a:r>
        </a:p>
      </cdr:txBody>
    </cdr:sp>
  </cdr:relSizeAnchor>
  <cdr:relSizeAnchor xmlns:cdr="http://schemas.openxmlformats.org/drawingml/2006/chartDrawing">
    <cdr:from>
      <cdr:x>0.85175</cdr:x>
      <cdr:y>0.323</cdr:y>
    </cdr:from>
    <cdr:to>
      <cdr:x>0.8525</cdr:x>
      <cdr:y>0.636</cdr:y>
    </cdr:to>
    <cdr:sp>
      <cdr:nvSpPr>
        <cdr:cNvPr id="10" name="Line 36"/>
        <cdr:cNvSpPr>
          <a:spLocks/>
        </cdr:cNvSpPr>
      </cdr:nvSpPr>
      <cdr:spPr>
        <a:xfrm>
          <a:off x="3238500" y="1228725"/>
          <a:ext cx="0" cy="1190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0.737</cdr:x>
      <cdr:y>0.342</cdr:y>
    </cdr:from>
    <cdr:to>
      <cdr:x>0.85175</cdr:x>
      <cdr:y>0.342</cdr:y>
    </cdr:to>
    <cdr:sp>
      <cdr:nvSpPr>
        <cdr:cNvPr id="11" name="Line 33"/>
        <cdr:cNvSpPr>
          <a:spLocks/>
        </cdr:cNvSpPr>
      </cdr:nvSpPr>
      <cdr:spPr>
        <a:xfrm rot="5400000" flipV="1">
          <a:off x="2800350" y="1295400"/>
          <a:ext cx="4381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0.711</cdr:x>
      <cdr:y>0.2595</cdr:y>
    </cdr:from>
    <cdr:to>
      <cdr:x>0.98625</cdr:x>
      <cdr:y>0.31425</cdr:y>
    </cdr:to>
    <cdr:sp>
      <cdr:nvSpPr>
        <cdr:cNvPr id="12" name="Text Box 38"/>
        <cdr:cNvSpPr txBox="1">
          <a:spLocks noChangeArrowheads="1"/>
        </cdr:cNvSpPr>
      </cdr:nvSpPr>
      <cdr:spPr>
        <a:xfrm>
          <a:off x="2705100" y="981075"/>
          <a:ext cx="1047750" cy="2095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下層へ寒気が入る。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</cdr:x>
      <cdr:y>0.05675</cdr:y>
    </cdr:from>
    <cdr:to>
      <cdr:x>0.1185</cdr:x>
      <cdr:y>0.10325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209550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0.931</cdr:x>
      <cdr:y>0.945</cdr:y>
    </cdr:from>
    <cdr:to>
      <cdr:x>0.9955</cdr:x>
      <cdr:y>0.9915</cdr:y>
    </cdr:to>
    <cdr:sp>
      <cdr:nvSpPr>
        <cdr:cNvPr id="2" name="Text Box 2"/>
        <cdr:cNvSpPr txBox="1">
          <a:spLocks noChangeArrowheads="1"/>
        </cdr:cNvSpPr>
      </cdr:nvSpPr>
      <cdr:spPr>
        <a:xfrm>
          <a:off x="3524250" y="3581400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0.10375</cdr:x>
      <cdr:y>0.952</cdr:y>
    </cdr:from>
    <cdr:to>
      <cdr:x>0.1555</cdr:x>
      <cdr:y>0.99575</cdr:y>
    </cdr:to>
    <cdr:sp>
      <cdr:nvSpPr>
        <cdr:cNvPr id="3" name="Text Box 4"/>
        <cdr:cNvSpPr txBox="1">
          <a:spLocks noChangeArrowheads="1"/>
        </cdr:cNvSpPr>
      </cdr:nvSpPr>
      <cdr:spPr>
        <a:xfrm>
          <a:off x="390525" y="3600450"/>
          <a:ext cx="200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cdr:txBody>
    </cdr:sp>
  </cdr:relSizeAnchor>
  <cdr:relSizeAnchor xmlns:cdr="http://schemas.openxmlformats.org/drawingml/2006/chartDrawing">
    <cdr:from>
      <cdr:x>0.11875</cdr:x>
      <cdr:y>0.411</cdr:y>
    </cdr:from>
    <cdr:to>
      <cdr:x>0.347</cdr:x>
      <cdr:y>0.49175</cdr:y>
    </cdr:to>
    <cdr:sp>
      <cdr:nvSpPr>
        <cdr:cNvPr id="4" name="Text Box 43"/>
        <cdr:cNvSpPr txBox="1">
          <a:spLocks noChangeArrowheads="1"/>
        </cdr:cNvSpPr>
      </cdr:nvSpPr>
      <cdr:spPr>
        <a:xfrm>
          <a:off x="447675" y="1552575"/>
          <a:ext cx="866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上層の高気圧の勢力が強い。</a:t>
          </a:r>
        </a:p>
      </cdr:txBody>
    </cdr:sp>
  </cdr:relSizeAnchor>
  <cdr:relSizeAnchor xmlns:cdr="http://schemas.openxmlformats.org/drawingml/2006/chartDrawing">
    <cdr:from>
      <cdr:x>0.81225</cdr:x>
      <cdr:y>0.66125</cdr:y>
    </cdr:from>
    <cdr:to>
      <cdr:x>0.81225</cdr:x>
      <cdr:y>0.73325</cdr:y>
    </cdr:to>
    <cdr:sp>
      <cdr:nvSpPr>
        <cdr:cNvPr id="5" name="Line 33"/>
        <cdr:cNvSpPr>
          <a:spLocks/>
        </cdr:cNvSpPr>
      </cdr:nvSpPr>
      <cdr:spPr>
        <a:xfrm flipH="1" flipV="1">
          <a:off x="3076575" y="2505075"/>
          <a:ext cx="0" cy="276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0.768</cdr:x>
      <cdr:y>0.742</cdr:y>
    </cdr:from>
    <cdr:to>
      <cdr:x>0.87375</cdr:x>
      <cdr:y>0.827</cdr:y>
    </cdr:to>
    <cdr:sp>
      <cdr:nvSpPr>
        <cdr:cNvPr id="6" name="Text Box 26"/>
        <cdr:cNvSpPr txBox="1">
          <a:spLocks noChangeArrowheads="1"/>
        </cdr:cNvSpPr>
      </cdr:nvSpPr>
      <cdr:spPr>
        <a:xfrm>
          <a:off x="2905125" y="2809875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25日
-13.5℃</a:t>
          </a:r>
        </a:p>
      </cdr:txBody>
    </cdr:sp>
  </cdr:relSizeAnchor>
  <cdr:relSizeAnchor xmlns:cdr="http://schemas.openxmlformats.org/drawingml/2006/chartDrawing">
    <cdr:from>
      <cdr:x>0.38425</cdr:x>
      <cdr:y>0.27475</cdr:y>
    </cdr:from>
    <cdr:to>
      <cdr:x>0.38425</cdr:x>
      <cdr:y>0.42125</cdr:y>
    </cdr:to>
    <cdr:sp>
      <cdr:nvSpPr>
        <cdr:cNvPr id="7" name="Line 80"/>
        <cdr:cNvSpPr>
          <a:spLocks/>
        </cdr:cNvSpPr>
      </cdr:nvSpPr>
      <cdr:spPr>
        <a:xfrm>
          <a:off x="1447800" y="1038225"/>
          <a:ext cx="0" cy="552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0.08775</cdr:x>
      <cdr:y>0.40225</cdr:y>
    </cdr:from>
    <cdr:to>
      <cdr:x>0.38425</cdr:x>
      <cdr:y>0.40225</cdr:y>
    </cdr:to>
    <cdr:sp>
      <cdr:nvSpPr>
        <cdr:cNvPr id="8" name="Line 33"/>
        <cdr:cNvSpPr>
          <a:spLocks/>
        </cdr:cNvSpPr>
      </cdr:nvSpPr>
      <cdr:spPr>
        <a:xfrm rot="5400000" flipH="1" flipV="1">
          <a:off x="323850" y="1524000"/>
          <a:ext cx="1123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7909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0.0655</cdr:x>
      <cdr:y>0.05675</cdr:y>
    </cdr:from>
    <cdr:to>
      <cdr:x>0.1275</cdr:x>
      <cdr:y>0.10325</cdr:y>
    </cdr:to>
    <cdr:sp>
      <cdr:nvSpPr>
        <cdr:cNvPr id="1" name="Text Box 1"/>
        <cdr:cNvSpPr txBox="1">
          <a:spLocks noChangeArrowheads="1"/>
        </cdr:cNvSpPr>
      </cdr:nvSpPr>
      <cdr:spPr>
        <a:xfrm>
          <a:off x="247650" y="209550"/>
          <a:ext cx="2381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（ｍ）</a:t>
          </a:r>
        </a:p>
      </cdr:txBody>
    </cdr:sp>
  </cdr:relSizeAnchor>
  <cdr:relSizeAnchor xmlns:cdr="http://schemas.openxmlformats.org/drawingml/2006/chartDrawing">
    <cdr:from>
      <cdr:x>0.9325</cdr:x>
      <cdr:y>0.945</cdr:y>
    </cdr:from>
    <cdr:to>
      <cdr:x>0.997</cdr:x>
      <cdr:y>0.9915</cdr:y>
    </cdr:to>
    <cdr:sp>
      <cdr:nvSpPr>
        <cdr:cNvPr id="2" name="Text Box 2"/>
        <cdr:cNvSpPr txBox="1">
          <a:spLocks noChangeArrowheads="1"/>
        </cdr:cNvSpPr>
      </cdr:nvSpPr>
      <cdr:spPr>
        <a:xfrm>
          <a:off x="3533775" y="3581400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0.1205</cdr:x>
      <cdr:y>0.9515</cdr:y>
    </cdr:from>
    <cdr:to>
      <cdr:x>0.17225</cdr:x>
      <cdr:y>0.99525</cdr:y>
    </cdr:to>
    <cdr:sp>
      <cdr:nvSpPr>
        <cdr:cNvPr id="3" name="Text Box 3"/>
        <cdr:cNvSpPr txBox="1">
          <a:spLocks noChangeArrowheads="1"/>
        </cdr:cNvSpPr>
      </cdr:nvSpPr>
      <cdr:spPr>
        <a:xfrm>
          <a:off x="447675" y="3600450"/>
          <a:ext cx="200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cdr:txBody>
    </cdr:sp>
  </cdr:relSizeAnchor>
  <cdr:relSizeAnchor xmlns:cdr="http://schemas.openxmlformats.org/drawingml/2006/chartDrawing">
    <cdr:from>
      <cdr:x>0.28375</cdr:x>
      <cdr:y>0.13375</cdr:y>
    </cdr:from>
    <cdr:to>
      <cdr:x>0.95</cdr:x>
      <cdr:y>0.22325</cdr:y>
    </cdr:to>
    <cdr:sp>
      <cdr:nvSpPr>
        <cdr:cNvPr id="4" name="Text Box 6"/>
        <cdr:cNvSpPr txBox="1">
          <a:spLocks noChangeArrowheads="1"/>
        </cdr:cNvSpPr>
      </cdr:nvSpPr>
      <cdr:spPr>
        <a:xfrm>
          <a:off x="1066800" y="504825"/>
          <a:ext cx="25241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2010年は上旬に高度が高かった。後半は</a:t>
          </a:r>
        </a:p>
      </cdr:txBody>
    </cdr:sp>
  </cdr:relSizeAnchor>
  <cdr:relSizeAnchor xmlns:cdr="http://schemas.openxmlformats.org/drawingml/2006/chartDrawing">
    <cdr:from>
      <cdr:x>0.28375</cdr:x>
      <cdr:y>0.6305</cdr:y>
    </cdr:from>
    <cdr:to>
      <cdr:x>0.40075</cdr:x>
      <cdr:y>0.67625</cdr:y>
    </cdr:to>
    <cdr:sp>
      <cdr:nvSpPr>
        <cdr:cNvPr id="5" name="Text Box 8"/>
        <cdr:cNvSpPr txBox="1">
          <a:spLocks noChangeArrowheads="1"/>
        </cdr:cNvSpPr>
      </cdr:nvSpPr>
      <cdr:spPr>
        <a:xfrm>
          <a:off x="1066800" y="2381250"/>
          <a:ext cx="447675" cy="171450"/>
        </a:xfrm>
        <a:prstGeom prst="rect">
          <a:avLst/>
        </a:prstGeom>
        <a:solidFill>
          <a:srgbClr val="FFFF99"/>
        </a:solidFill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2009年</a:t>
          </a:r>
        </a:p>
      </cdr:txBody>
    </cdr:sp>
  </cdr:relSizeAnchor>
  <cdr:relSizeAnchor xmlns:cdr="http://schemas.openxmlformats.org/drawingml/2006/chartDrawing">
    <cdr:from>
      <cdr:x>0.53625</cdr:x>
      <cdr:y>0.343</cdr:y>
    </cdr:from>
    <cdr:to>
      <cdr:x>0.65425</cdr:x>
      <cdr:y>0.3895</cdr:y>
    </cdr:to>
    <cdr:sp>
      <cdr:nvSpPr>
        <cdr:cNvPr id="6" name="Text Box 9"/>
        <cdr:cNvSpPr txBox="1">
          <a:spLocks noChangeArrowheads="1"/>
        </cdr:cNvSpPr>
      </cdr:nvSpPr>
      <cdr:spPr>
        <a:xfrm>
          <a:off x="2028825" y="1295400"/>
          <a:ext cx="447675" cy="180975"/>
        </a:xfrm>
        <a:prstGeom prst="rect">
          <a:avLst/>
        </a:prstGeom>
        <a:solidFill>
          <a:srgbClr val="FFFF99"/>
        </a:solidFill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2010年</a:t>
          </a:r>
        </a:p>
      </cdr:txBody>
    </cdr:sp>
  </cdr:relSizeAnchor>
  <cdr:relSizeAnchor xmlns:cdr="http://schemas.openxmlformats.org/drawingml/2006/chartDrawing">
    <cdr:from>
      <cdr:x>0.1215</cdr:x>
      <cdr:y>0.83875</cdr:y>
    </cdr:from>
    <cdr:to>
      <cdr:x>0.603</cdr:x>
      <cdr:y>0.8855</cdr:y>
    </cdr:to>
    <cdr:sp>
      <cdr:nvSpPr>
        <cdr:cNvPr id="7" name="Text Box 10"/>
        <cdr:cNvSpPr txBox="1">
          <a:spLocks noChangeArrowheads="1"/>
        </cdr:cNvSpPr>
      </cdr:nvSpPr>
      <cdr:spPr>
        <a:xfrm>
          <a:off x="457200" y="3171825"/>
          <a:ext cx="1828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太い実線は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日移動平均を表す。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7909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</cdr:x>
      <cdr:y>0.062</cdr:y>
    </cdr:from>
    <cdr:to>
      <cdr:x>0.1255</cdr:x>
      <cdr:y>0.1085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228600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0.92925</cdr:x>
      <cdr:y>0.94325</cdr:y>
    </cdr:from>
    <cdr:to>
      <cdr:x>0.99375</cdr:x>
      <cdr:y>0.98975</cdr:y>
    </cdr:to>
    <cdr:sp>
      <cdr:nvSpPr>
        <cdr:cNvPr id="2" name="Text Box 2"/>
        <cdr:cNvSpPr txBox="1">
          <a:spLocks noChangeArrowheads="1"/>
        </cdr:cNvSpPr>
      </cdr:nvSpPr>
      <cdr:spPr>
        <a:xfrm>
          <a:off x="3514725" y="3571875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7909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0.02925</cdr:y>
    </cdr:from>
    <cdr:to>
      <cdr:x>0.10675</cdr:x>
      <cdr:y>0.08025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" y="104775"/>
          <a:ext cx="3714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（時間）</a:t>
          </a:r>
        </a:p>
      </cdr:txBody>
    </cdr:sp>
  </cdr:relSizeAnchor>
  <cdr:relSizeAnchor xmlns:cdr="http://schemas.openxmlformats.org/drawingml/2006/chartDrawing">
    <cdr:from>
      <cdr:x>0.926</cdr:x>
      <cdr:y>0.94175</cdr:y>
    </cdr:from>
    <cdr:to>
      <cdr:x>0.98425</cdr:x>
      <cdr:y>0.97775</cdr:y>
    </cdr:to>
    <cdr:sp>
      <cdr:nvSpPr>
        <cdr:cNvPr id="2" name="Text Box 2"/>
        <cdr:cNvSpPr txBox="1">
          <a:spLocks noChangeArrowheads="1"/>
        </cdr:cNvSpPr>
      </cdr:nvSpPr>
      <cdr:spPr>
        <a:xfrm>
          <a:off x="3524250" y="3581400"/>
          <a:ext cx="2190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0.73425</cdr:x>
      <cdr:y>0.28975</cdr:y>
    </cdr:from>
    <cdr:to>
      <cdr:x>0.974</cdr:x>
      <cdr:y>0.2905</cdr:y>
    </cdr:to>
    <cdr:sp>
      <cdr:nvSpPr>
        <cdr:cNvPr id="3" name="Line 17"/>
        <cdr:cNvSpPr>
          <a:spLocks/>
        </cdr:cNvSpPr>
      </cdr:nvSpPr>
      <cdr:spPr>
        <a:xfrm>
          <a:off x="2790825" y="1095375"/>
          <a:ext cx="914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0.626</cdr:x>
      <cdr:y>0.17475</cdr:y>
    </cdr:from>
    <cdr:to>
      <cdr:x>0.97425</cdr:x>
      <cdr:y>0.258</cdr:y>
    </cdr:to>
    <cdr:sp>
      <cdr:nvSpPr>
        <cdr:cNvPr id="4" name="Text Box 18"/>
        <cdr:cNvSpPr txBox="1">
          <a:spLocks noChangeArrowheads="1"/>
        </cdr:cNvSpPr>
      </cdr:nvSpPr>
      <cdr:spPr>
        <a:xfrm>
          <a:off x="2381250" y="657225"/>
          <a:ext cx="1323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本州付近に秋雨前線が停滞し、曇りや雨の日が多くなる。</a:t>
          </a:r>
        </a:p>
      </cdr:txBody>
    </cdr:sp>
  </cdr:relSizeAnchor>
  <cdr:relSizeAnchor xmlns:cdr="http://schemas.openxmlformats.org/drawingml/2006/chartDrawing">
    <cdr:from>
      <cdr:x>0.73425</cdr:x>
      <cdr:y>0.273</cdr:y>
    </cdr:from>
    <cdr:to>
      <cdr:x>0.73425</cdr:x>
      <cdr:y>0.621</cdr:y>
    </cdr:to>
    <cdr:sp>
      <cdr:nvSpPr>
        <cdr:cNvPr id="5" name="Line 15"/>
        <cdr:cNvSpPr>
          <a:spLocks/>
        </cdr:cNvSpPr>
      </cdr:nvSpPr>
      <cdr:spPr>
        <a:xfrm>
          <a:off x="2790825" y="1038225"/>
          <a:ext cx="0" cy="1323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0.0705</cdr:x>
      <cdr:y>0.062</cdr:y>
    </cdr:from>
    <cdr:to>
      <cdr:x>0.1505</cdr:x>
      <cdr:y>0.1085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228600"/>
          <a:ext cx="304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0.93075</cdr:x>
      <cdr:y>0.94325</cdr:y>
    </cdr:from>
    <cdr:to>
      <cdr:x>0.99525</cdr:x>
      <cdr:y>0.98975</cdr:y>
    </cdr:to>
    <cdr:sp>
      <cdr:nvSpPr>
        <cdr:cNvPr id="2" name="Text Box 2"/>
        <cdr:cNvSpPr txBox="1">
          <a:spLocks noChangeArrowheads="1"/>
        </cdr:cNvSpPr>
      </cdr:nvSpPr>
      <cdr:spPr>
        <a:xfrm>
          <a:off x="3524250" y="3571875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0.26975</cdr:x>
      <cdr:y>0.7055</cdr:y>
    </cdr:from>
    <cdr:to>
      <cdr:x>0.5595</cdr:x>
      <cdr:y>0.796</cdr:y>
    </cdr:to>
    <cdr:sp>
      <cdr:nvSpPr>
        <cdr:cNvPr id="3" name="Text Box 5"/>
        <cdr:cNvSpPr txBox="1">
          <a:spLocks noChangeArrowheads="1"/>
        </cdr:cNvSpPr>
      </cdr:nvSpPr>
      <cdr:spPr>
        <a:xfrm>
          <a:off x="1019175" y="2667000"/>
          <a:ext cx="10953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日、台風第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号が関東地方を縦断</a:t>
          </a:r>
        </a:p>
      </cdr:txBody>
    </cdr:sp>
  </cdr:relSizeAnchor>
  <cdr:relSizeAnchor xmlns:cdr="http://schemas.openxmlformats.org/drawingml/2006/chartDrawing">
    <cdr:from>
      <cdr:x>0.46325</cdr:x>
      <cdr:y>0.62675</cdr:y>
    </cdr:from>
    <cdr:to>
      <cdr:x>0.46325</cdr:x>
      <cdr:y>0.69525</cdr:y>
    </cdr:to>
    <cdr:sp>
      <cdr:nvSpPr>
        <cdr:cNvPr id="4" name="Line 15"/>
        <cdr:cNvSpPr>
          <a:spLocks/>
        </cdr:cNvSpPr>
      </cdr:nvSpPr>
      <cdr:spPr>
        <a:xfrm flipV="1">
          <a:off x="1752600" y="2371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7909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0.04625</cdr:x>
      <cdr:y>0.055</cdr:y>
    </cdr:from>
    <cdr:to>
      <cdr:x>0.1055</cdr:x>
      <cdr:y>0.091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2095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0.926</cdr:x>
      <cdr:y>0.93825</cdr:y>
    </cdr:from>
    <cdr:to>
      <cdr:x>0.98525</cdr:x>
      <cdr:y>0.97425</cdr:y>
    </cdr:to>
    <cdr:sp>
      <cdr:nvSpPr>
        <cdr:cNvPr id="2" name="Text Box 2"/>
        <cdr:cNvSpPr txBox="1">
          <a:spLocks noChangeArrowheads="1"/>
        </cdr:cNvSpPr>
      </cdr:nvSpPr>
      <cdr:spPr>
        <a:xfrm>
          <a:off x="3524250" y="35718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0.055</cdr:x>
      <cdr:y>0.50925</cdr:y>
    </cdr:from>
    <cdr:to>
      <cdr:x>0.43275</cdr:x>
      <cdr:y>0.6025</cdr:y>
    </cdr:to>
    <cdr:sp>
      <cdr:nvSpPr>
        <cdr:cNvPr id="3" name="Text Box 45"/>
        <cdr:cNvSpPr txBox="1">
          <a:spLocks noChangeArrowheads="1"/>
        </cdr:cNvSpPr>
      </cdr:nvSpPr>
      <cdr:spPr>
        <a:xfrm>
          <a:off x="209550" y="1933575"/>
          <a:ext cx="1438275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太平洋高気圧におおわれ、気温が高い。</a:t>
          </a:r>
        </a:p>
      </cdr:txBody>
    </cdr:sp>
  </cdr:relSizeAnchor>
  <cdr:relSizeAnchor xmlns:cdr="http://schemas.openxmlformats.org/drawingml/2006/chartDrawing">
    <cdr:from>
      <cdr:x>0.285</cdr:x>
      <cdr:y>0.27275</cdr:y>
    </cdr:from>
    <cdr:to>
      <cdr:x>0.285</cdr:x>
      <cdr:y>0.4905</cdr:y>
    </cdr:to>
    <cdr:sp>
      <cdr:nvSpPr>
        <cdr:cNvPr id="4" name="Line 73"/>
        <cdr:cNvSpPr>
          <a:spLocks/>
        </cdr:cNvSpPr>
      </cdr:nvSpPr>
      <cdr:spPr>
        <a:xfrm flipH="1">
          <a:off x="1076325" y="1038225"/>
          <a:ext cx="0" cy="828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0.0755</cdr:x>
      <cdr:y>0.46825</cdr:y>
    </cdr:from>
    <cdr:to>
      <cdr:x>0.285</cdr:x>
      <cdr:y>0.46825</cdr:y>
    </cdr:to>
    <cdr:sp>
      <cdr:nvSpPr>
        <cdr:cNvPr id="5" name="Line 74"/>
        <cdr:cNvSpPr>
          <a:spLocks/>
        </cdr:cNvSpPr>
      </cdr:nvSpPr>
      <cdr:spPr>
        <a:xfrm>
          <a:off x="285750" y="1781175"/>
          <a:ext cx="800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0.73075</cdr:x>
      <cdr:y>0.4905</cdr:y>
    </cdr:from>
    <cdr:to>
      <cdr:x>0.73075</cdr:x>
      <cdr:y>0.772</cdr:y>
    </cdr:to>
    <cdr:sp>
      <cdr:nvSpPr>
        <cdr:cNvPr id="6" name="Line 75"/>
        <cdr:cNvSpPr>
          <a:spLocks/>
        </cdr:cNvSpPr>
      </cdr:nvSpPr>
      <cdr:spPr>
        <a:xfrm flipH="1">
          <a:off x="2781300" y="1866900"/>
          <a:ext cx="0" cy="1076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0.73075</cdr:x>
      <cdr:y>0.74925</cdr:y>
    </cdr:from>
    <cdr:to>
      <cdr:x>0.9725</cdr:x>
      <cdr:y>0.75</cdr:y>
    </cdr:to>
    <cdr:sp>
      <cdr:nvSpPr>
        <cdr:cNvPr id="7" name="Line 76"/>
        <cdr:cNvSpPr>
          <a:spLocks/>
        </cdr:cNvSpPr>
      </cdr:nvSpPr>
      <cdr:spPr>
        <a:xfrm flipV="1">
          <a:off x="2781300" y="2847975"/>
          <a:ext cx="923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0.643</cdr:x>
      <cdr:y>0.772</cdr:y>
    </cdr:from>
    <cdr:to>
      <cdr:x>0.9915</cdr:x>
      <cdr:y>0.8645</cdr:y>
    </cdr:to>
    <cdr:sp>
      <cdr:nvSpPr>
        <cdr:cNvPr id="8" name="Text Box 45"/>
        <cdr:cNvSpPr txBox="1">
          <a:spLocks noChangeArrowheads="1"/>
        </cdr:cNvSpPr>
      </cdr:nvSpPr>
      <cdr:spPr>
        <a:xfrm>
          <a:off x="2447925" y="2933700"/>
          <a:ext cx="1323975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下層を中心に寒気が入り気温が急激に下がる。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2" sqref="B2"/>
    </sheetView>
  </sheetViews>
  <sheetFormatPr defaultColWidth="9.140625" defaultRowHeight="12"/>
  <cols>
    <col min="1" max="16384" width="9.140625" style="12" customWidth="1"/>
  </cols>
  <sheetData>
    <row r="1" spans="1:3" ht="19.5" customHeight="1" thickBot="1">
      <c r="A1" s="11" t="s">
        <v>34</v>
      </c>
      <c r="B1" s="11" t="s">
        <v>46</v>
      </c>
      <c r="C1" s="11"/>
    </row>
    <row r="2" spans="1:3" ht="19.5" customHeight="1">
      <c r="A2" s="13" t="s">
        <v>16</v>
      </c>
      <c r="B2" s="14" t="s">
        <v>44</v>
      </c>
      <c r="C2" s="14" t="s">
        <v>45</v>
      </c>
    </row>
    <row r="3" spans="1:3" ht="19.5" customHeight="1">
      <c r="A3" s="11" t="s">
        <v>17</v>
      </c>
      <c r="B3" s="15">
        <v>8.912037037037038</v>
      </c>
      <c r="C3" s="15">
        <v>4.444444444444445</v>
      </c>
    </row>
    <row r="4" spans="1:3" ht="19.5" customHeight="1">
      <c r="A4" s="11" t="s">
        <v>18</v>
      </c>
      <c r="B4" s="15">
        <v>19.02777777777778</v>
      </c>
      <c r="C4" s="15">
        <v>14.583333333333334</v>
      </c>
    </row>
    <row r="5" spans="1:3" ht="19.5" customHeight="1">
      <c r="A5" s="11" t="s">
        <v>19</v>
      </c>
      <c r="B5" s="15">
        <v>11.00462962962963</v>
      </c>
      <c r="C5" s="15">
        <v>19.444444444444446</v>
      </c>
    </row>
    <row r="6" spans="1:3" ht="19.5" customHeight="1">
      <c r="A6" s="11" t="s">
        <v>20</v>
      </c>
      <c r="B6" s="15">
        <v>6.703703703703703</v>
      </c>
      <c r="C6" s="15">
        <v>5.833333333333333</v>
      </c>
    </row>
    <row r="7" spans="1:3" ht="19.5" customHeight="1">
      <c r="A7" s="11" t="s">
        <v>21</v>
      </c>
      <c r="B7" s="15">
        <v>3.5555555555555554</v>
      </c>
      <c r="C7" s="15">
        <v>2.361111111111111</v>
      </c>
    </row>
    <row r="8" spans="1:3" ht="19.5" customHeight="1">
      <c r="A8" s="11" t="s">
        <v>22</v>
      </c>
      <c r="B8" s="15">
        <v>2.3842592592592595</v>
      </c>
      <c r="C8" s="15">
        <v>2.638888888888889</v>
      </c>
    </row>
    <row r="9" spans="1:3" ht="19.5" customHeight="1">
      <c r="A9" s="11" t="s">
        <v>23</v>
      </c>
      <c r="B9" s="15">
        <v>2.6296296296296298</v>
      </c>
      <c r="C9" s="15">
        <v>3.0555555555555554</v>
      </c>
    </row>
    <row r="10" spans="1:3" ht="19.5" customHeight="1">
      <c r="A10" s="11" t="s">
        <v>24</v>
      </c>
      <c r="B10" s="15">
        <v>2.4444444444444446</v>
      </c>
      <c r="C10" s="15">
        <v>2.9166666666666665</v>
      </c>
    </row>
    <row r="11" spans="1:3" ht="19.5" customHeight="1">
      <c r="A11" s="11" t="s">
        <v>25</v>
      </c>
      <c r="B11" s="15">
        <v>3.166666666666667</v>
      </c>
      <c r="C11" s="15">
        <v>5.694444444444445</v>
      </c>
    </row>
    <row r="12" spans="1:3" ht="19.5" customHeight="1">
      <c r="A12" s="11" t="s">
        <v>26</v>
      </c>
      <c r="B12" s="15">
        <v>5.037037037037037</v>
      </c>
      <c r="C12" s="15">
        <v>4.305555555555555</v>
      </c>
    </row>
    <row r="13" spans="1:3" ht="19.5" customHeight="1">
      <c r="A13" s="11" t="s">
        <v>27</v>
      </c>
      <c r="B13" s="15">
        <v>4.458333333333334</v>
      </c>
      <c r="C13" s="15">
        <v>6.666666666666667</v>
      </c>
    </row>
    <row r="14" spans="1:3" ht="19.5" customHeight="1">
      <c r="A14" s="11" t="s">
        <v>28</v>
      </c>
      <c r="B14" s="15">
        <v>3.601851851851852</v>
      </c>
      <c r="C14" s="15">
        <v>5.277777777777778</v>
      </c>
    </row>
    <row r="15" spans="1:3" ht="19.5" customHeight="1">
      <c r="A15" s="11" t="s">
        <v>29</v>
      </c>
      <c r="B15" s="15">
        <v>4.078703703703704</v>
      </c>
      <c r="C15" s="15">
        <v>4.305555555555555</v>
      </c>
    </row>
    <row r="16" spans="1:3" ht="19.5" customHeight="1">
      <c r="A16" s="11" t="s">
        <v>30</v>
      </c>
      <c r="B16" s="15">
        <v>7.74537037037037</v>
      </c>
      <c r="C16" s="15">
        <v>10.416666666666668</v>
      </c>
    </row>
    <row r="17" spans="1:3" ht="19.5" customHeight="1">
      <c r="A17" s="11" t="s">
        <v>31</v>
      </c>
      <c r="B17" s="15">
        <v>6.171296296296296</v>
      </c>
      <c r="C17" s="15">
        <v>3.194444444444444</v>
      </c>
    </row>
    <row r="18" spans="1:3" ht="19.5" customHeight="1">
      <c r="A18" s="11" t="s">
        <v>32</v>
      </c>
      <c r="B18" s="15">
        <v>6.106481481481482</v>
      </c>
      <c r="C18" s="15">
        <v>4.861111111111112</v>
      </c>
    </row>
    <row r="19" spans="1:3" ht="19.5" customHeight="1" thickBot="1">
      <c r="A19" s="16" t="s">
        <v>33</v>
      </c>
      <c r="B19" s="17">
        <v>2.972222222222222</v>
      </c>
      <c r="C19" s="17">
        <v>0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8" width="9.7109375" style="0" customWidth="1"/>
    <col min="10" max="10" width="2.7109375" style="0" customWidth="1"/>
    <col min="11" max="11" width="8.7109375" style="0" customWidth="1"/>
    <col min="12" max="12" width="9.7109375" style="0" customWidth="1"/>
  </cols>
  <sheetData>
    <row r="1" spans="1:11" ht="12.75" thickBot="1">
      <c r="A1" t="s">
        <v>49</v>
      </c>
      <c r="F1" t="s">
        <v>48</v>
      </c>
      <c r="K1" t="s">
        <v>47</v>
      </c>
    </row>
    <row r="2" spans="1:13" ht="24">
      <c r="A2" s="6" t="s">
        <v>0</v>
      </c>
      <c r="B2" s="6" t="s">
        <v>2</v>
      </c>
      <c r="C2" s="6" t="s">
        <v>11</v>
      </c>
      <c r="D2" s="7" t="s">
        <v>15</v>
      </c>
      <c r="F2" s="9" t="s">
        <v>0</v>
      </c>
      <c r="G2" s="9" t="s">
        <v>2</v>
      </c>
      <c r="H2" s="9" t="s">
        <v>12</v>
      </c>
      <c r="I2" s="10" t="s">
        <v>13</v>
      </c>
      <c r="K2" s="20" t="s">
        <v>0</v>
      </c>
      <c r="L2" s="20" t="s">
        <v>35</v>
      </c>
      <c r="M2" s="20" t="s">
        <v>2</v>
      </c>
    </row>
    <row r="3" spans="1:12" ht="12.75">
      <c r="A3" s="3">
        <v>30</v>
      </c>
      <c r="B3" s="1"/>
      <c r="C3" s="1">
        <v>77.98333333333333</v>
      </c>
      <c r="D3" s="1"/>
      <c r="F3" s="3">
        <v>30</v>
      </c>
      <c r="G3" s="1"/>
      <c r="H3" s="1">
        <v>9.4</v>
      </c>
      <c r="I3" s="1"/>
      <c r="K3" s="3"/>
      <c r="L3" s="1"/>
    </row>
    <row r="4" spans="1:12" ht="12.75">
      <c r="A4" s="3">
        <v>31</v>
      </c>
      <c r="B4" s="1"/>
      <c r="C4" s="1">
        <v>75.725</v>
      </c>
      <c r="D4" s="1"/>
      <c r="F4" s="3">
        <v>31</v>
      </c>
      <c r="G4" s="1"/>
      <c r="H4" s="1">
        <v>11.4</v>
      </c>
      <c r="I4" s="1"/>
      <c r="K4" s="3"/>
      <c r="L4" s="1"/>
    </row>
    <row r="5" spans="1:13" ht="12.75">
      <c r="A5" s="3">
        <v>1</v>
      </c>
      <c r="B5" s="1">
        <f>AVERAGE(C3:C7)</f>
        <v>72.52250000000001</v>
      </c>
      <c r="C5" s="1">
        <v>74.125</v>
      </c>
      <c r="D5" s="1">
        <v>80.74897966410147</v>
      </c>
      <c r="F5" s="3">
        <v>1</v>
      </c>
      <c r="G5" s="1">
        <f>AVERAGE(H3:H7)</f>
        <v>10.7</v>
      </c>
      <c r="H5" s="1">
        <v>11</v>
      </c>
      <c r="I5" s="1">
        <v>5.2</v>
      </c>
      <c r="K5" s="3">
        <v>1</v>
      </c>
      <c r="L5" s="1">
        <v>1019.5466993085064</v>
      </c>
      <c r="M5" s="1">
        <f>AVERAGE(L3:L7)</f>
        <v>1017.6821238354505</v>
      </c>
    </row>
    <row r="6" spans="1:13" ht="12.75">
      <c r="A6" s="3">
        <v>2</v>
      </c>
      <c r="B6" s="1">
        <f>AVERAGE(C4:C8)</f>
        <v>70.37</v>
      </c>
      <c r="C6" s="1">
        <v>68.775</v>
      </c>
      <c r="D6" s="1">
        <v>80.80960894209812</v>
      </c>
      <c r="F6" s="3">
        <v>2</v>
      </c>
      <c r="G6" s="1">
        <f>AVERAGE(H4:H8)</f>
        <v>11.16</v>
      </c>
      <c r="H6" s="1">
        <v>11.3</v>
      </c>
      <c r="I6" s="1">
        <v>5.1</v>
      </c>
      <c r="K6" s="3">
        <v>2</v>
      </c>
      <c r="L6" s="1">
        <v>1019.425310775778</v>
      </c>
      <c r="M6" s="1">
        <f aca="true" t="shared" si="0" ref="M6:M34">AVERAGE(L4:L8)</f>
        <v>1016.8651224493248</v>
      </c>
    </row>
    <row r="7" spans="1:13" ht="12.75">
      <c r="A7" s="3">
        <v>3</v>
      </c>
      <c r="B7" s="1">
        <f>AVERAGE(C5:C9)</f>
        <v>69.11333333333333</v>
      </c>
      <c r="C7" s="1">
        <v>66.00416666666669</v>
      </c>
      <c r="D7" s="1">
        <v>80.88322658768271</v>
      </c>
      <c r="F7" s="3">
        <v>3</v>
      </c>
      <c r="G7" s="1">
        <f>AVERAGE(H5:H9)</f>
        <v>11.080000000000002</v>
      </c>
      <c r="H7" s="1">
        <v>10.4</v>
      </c>
      <c r="I7" s="1">
        <v>5.1</v>
      </c>
      <c r="K7" s="3">
        <v>3</v>
      </c>
      <c r="L7" s="1">
        <v>1014.074361422067</v>
      </c>
      <c r="M7" s="1">
        <f t="shared" si="0"/>
        <v>1016.6067118613344</v>
      </c>
    </row>
    <row r="8" spans="1:13" ht="12.75">
      <c r="A8" s="3">
        <v>4</v>
      </c>
      <c r="B8" s="1">
        <f>AVERAGE(C6:C10)</f>
        <v>67.87583333333335</v>
      </c>
      <c r="C8" s="1">
        <v>67.22083333333333</v>
      </c>
      <c r="D8" s="1">
        <v>80.95871419743693</v>
      </c>
      <c r="F8" s="3">
        <v>4</v>
      </c>
      <c r="G8" s="1">
        <f>AVERAGE(H6:H10)</f>
        <v>10.760000000000002</v>
      </c>
      <c r="H8" s="1">
        <v>11.7</v>
      </c>
      <c r="I8" s="1">
        <v>5</v>
      </c>
      <c r="K8" s="3">
        <v>4</v>
      </c>
      <c r="L8" s="1">
        <v>1014.4141182909476</v>
      </c>
      <c r="M8" s="1">
        <f t="shared" si="0"/>
        <v>1015.2161983533169</v>
      </c>
    </row>
    <row r="9" spans="1:13" ht="12.75">
      <c r="A9" s="3">
        <v>5</v>
      </c>
      <c r="B9" s="1">
        <f aca="true" t="shared" si="1" ref="B9:B34">AVERAGE(C7:C11)</f>
        <v>65.92833333333334</v>
      </c>
      <c r="C9" s="1">
        <v>69.44166666666666</v>
      </c>
      <c r="D9" s="1">
        <v>81.03304160764706</v>
      </c>
      <c r="F9" s="3">
        <v>5</v>
      </c>
      <c r="G9" s="1">
        <f aca="true" t="shared" si="2" ref="G9:G34">AVERAGE(H7:H11)</f>
        <v>10.4</v>
      </c>
      <c r="H9" s="1">
        <v>11</v>
      </c>
      <c r="I9" s="1">
        <v>4.9</v>
      </c>
      <c r="K9" s="3">
        <v>5</v>
      </c>
      <c r="L9" s="1">
        <v>1015.5730695093729</v>
      </c>
      <c r="M9" s="1">
        <f t="shared" si="0"/>
        <v>1012.8511258661886</v>
      </c>
    </row>
    <row r="10" spans="1:13" ht="12.75">
      <c r="A10" s="3">
        <v>6</v>
      </c>
      <c r="B10" s="1">
        <f t="shared" si="1"/>
        <v>68.23833333333333</v>
      </c>
      <c r="C10" s="1">
        <v>67.9375</v>
      </c>
      <c r="D10" s="1">
        <v>81.10507621755188</v>
      </c>
      <c r="F10" s="3">
        <v>6</v>
      </c>
      <c r="G10" s="1">
        <f t="shared" si="2"/>
        <v>8.32</v>
      </c>
      <c r="H10" s="1">
        <v>9.4</v>
      </c>
      <c r="I10" s="1">
        <v>4.8</v>
      </c>
      <c r="K10" s="3">
        <v>6</v>
      </c>
      <c r="L10" s="1">
        <v>1012.5941317684193</v>
      </c>
      <c r="M10" s="1">
        <f t="shared" si="0"/>
        <v>1012.1672294611053</v>
      </c>
    </row>
    <row r="11" spans="1:13" ht="12.75">
      <c r="A11" s="3">
        <v>7</v>
      </c>
      <c r="B11" s="1">
        <f t="shared" si="1"/>
        <v>67.6575</v>
      </c>
      <c r="C11" s="1">
        <v>59.0375</v>
      </c>
      <c r="D11" s="1">
        <v>81.16472769511432</v>
      </c>
      <c r="F11" s="3">
        <v>7</v>
      </c>
      <c r="G11" s="1">
        <f t="shared" si="2"/>
        <v>7.58</v>
      </c>
      <c r="H11" s="1">
        <v>9.5</v>
      </c>
      <c r="I11" s="1">
        <v>4.7</v>
      </c>
      <c r="K11" s="3">
        <v>7</v>
      </c>
      <c r="L11" s="1">
        <v>1007.5999483401365</v>
      </c>
      <c r="M11" s="1">
        <f t="shared" si="0"/>
        <v>1011.857095820483</v>
      </c>
    </row>
    <row r="12" spans="1:13" ht="12.75">
      <c r="A12" s="3">
        <v>8</v>
      </c>
      <c r="B12" s="1">
        <f t="shared" si="1"/>
        <v>67.45916666666668</v>
      </c>
      <c r="C12" s="1">
        <v>77.55416666666669</v>
      </c>
      <c r="D12" s="1">
        <v>81.19750578190661</v>
      </c>
      <c r="F12" s="3">
        <v>8</v>
      </c>
      <c r="G12" s="1">
        <f t="shared" si="2"/>
        <v>7.56</v>
      </c>
      <c r="H12" s="1">
        <v>0</v>
      </c>
      <c r="I12" s="1">
        <v>4.6</v>
      </c>
      <c r="K12" s="3">
        <v>8</v>
      </c>
      <c r="L12" s="1">
        <v>1010.6548793966504</v>
      </c>
      <c r="M12" s="1">
        <f t="shared" si="0"/>
        <v>1011.1616291723274</v>
      </c>
    </row>
    <row r="13" spans="1:13" ht="12.75">
      <c r="A13" s="3">
        <v>9</v>
      </c>
      <c r="B13" s="1">
        <f t="shared" si="1"/>
        <v>68.22083333333333</v>
      </c>
      <c r="C13" s="1">
        <v>64.31666666666666</v>
      </c>
      <c r="D13" s="1">
        <v>81.19639157874612</v>
      </c>
      <c r="F13" s="3">
        <v>9</v>
      </c>
      <c r="G13" s="1">
        <f t="shared" si="2"/>
        <v>7.8199999999999985</v>
      </c>
      <c r="H13" s="1">
        <v>8</v>
      </c>
      <c r="I13" s="1">
        <v>4.6</v>
      </c>
      <c r="K13" s="3">
        <v>9</v>
      </c>
      <c r="L13" s="1">
        <v>1012.8634500878355</v>
      </c>
      <c r="M13" s="1">
        <f t="shared" si="0"/>
        <v>1010.7702760389782</v>
      </c>
    </row>
    <row r="14" spans="1:13" ht="12.75">
      <c r="A14" s="3">
        <v>10</v>
      </c>
      <c r="B14" s="1">
        <f t="shared" si="1"/>
        <v>71.76833333333335</v>
      </c>
      <c r="C14" s="1">
        <v>68.45</v>
      </c>
      <c r="D14" s="1">
        <v>81.16346652970732</v>
      </c>
      <c r="F14" s="3">
        <v>10</v>
      </c>
      <c r="G14" s="1">
        <f t="shared" si="2"/>
        <v>5.9399999999999995</v>
      </c>
      <c r="H14" s="1">
        <v>10.9</v>
      </c>
      <c r="I14" s="1">
        <v>4.5</v>
      </c>
      <c r="K14" s="3">
        <v>10</v>
      </c>
      <c r="L14" s="1">
        <v>1012.095736268595</v>
      </c>
      <c r="M14" s="1">
        <f t="shared" si="0"/>
        <v>1011.1670049852135</v>
      </c>
    </row>
    <row r="15" spans="1:13" ht="12.75">
      <c r="A15" s="3">
        <v>11</v>
      </c>
      <c r="B15" s="1">
        <f t="shared" si="1"/>
        <v>71.62166666666667</v>
      </c>
      <c r="C15" s="1">
        <v>71.74583333333335</v>
      </c>
      <c r="D15" s="1">
        <v>81.0934817840621</v>
      </c>
      <c r="F15" s="3">
        <v>11</v>
      </c>
      <c r="G15" s="1">
        <f t="shared" si="2"/>
        <v>6.959999999999999</v>
      </c>
      <c r="H15" s="1">
        <v>10.7</v>
      </c>
      <c r="I15" s="1">
        <v>4.4</v>
      </c>
      <c r="K15" s="3">
        <v>11</v>
      </c>
      <c r="L15" s="1">
        <v>1010.6373661016736</v>
      </c>
      <c r="M15" s="1">
        <f t="shared" si="0"/>
        <v>1010.1027933151657</v>
      </c>
    </row>
    <row r="16" spans="1:13" ht="12.75">
      <c r="A16" s="3">
        <v>12</v>
      </c>
      <c r="B16" s="1">
        <f t="shared" si="1"/>
        <v>73.12416666666667</v>
      </c>
      <c r="C16" s="1">
        <v>76.775</v>
      </c>
      <c r="D16" s="1">
        <v>80.98415215490522</v>
      </c>
      <c r="F16" s="3">
        <v>12</v>
      </c>
      <c r="G16" s="1">
        <f t="shared" si="2"/>
        <v>5.74</v>
      </c>
      <c r="H16" s="1">
        <v>0.1</v>
      </c>
      <c r="I16" s="1">
        <v>4.4</v>
      </c>
      <c r="K16" s="3">
        <v>12</v>
      </c>
      <c r="L16" s="1">
        <v>1009.5835930713124</v>
      </c>
      <c r="M16" s="1">
        <f t="shared" si="0"/>
        <v>1009.7376070449627</v>
      </c>
    </row>
    <row r="17" spans="1:13" ht="12.75">
      <c r="A17" s="3">
        <v>13</v>
      </c>
      <c r="B17" s="1">
        <f t="shared" si="1"/>
        <v>71.8925</v>
      </c>
      <c r="C17" s="1">
        <v>76.82083333333334</v>
      </c>
      <c r="D17" s="1">
        <v>80.8457812584327</v>
      </c>
      <c r="F17" s="3">
        <v>13</v>
      </c>
      <c r="G17" s="1">
        <f t="shared" si="2"/>
        <v>4.08</v>
      </c>
      <c r="H17" s="1">
        <v>5.1</v>
      </c>
      <c r="I17" s="1">
        <v>4.4</v>
      </c>
      <c r="K17" s="3">
        <v>13</v>
      </c>
      <c r="L17" s="1">
        <v>1005.3338210464123</v>
      </c>
      <c r="M17" s="1">
        <f t="shared" si="0"/>
        <v>1010.5986571629306</v>
      </c>
    </row>
    <row r="18" spans="1:13" ht="12.75">
      <c r="A18" s="3">
        <v>14</v>
      </c>
      <c r="B18" s="1">
        <f t="shared" si="1"/>
        <v>73.13333333333333</v>
      </c>
      <c r="C18" s="1">
        <v>71.82916666666667</v>
      </c>
      <c r="D18" s="1">
        <v>80.6779361426449</v>
      </c>
      <c r="F18" s="3">
        <v>14</v>
      </c>
      <c r="G18" s="1">
        <f t="shared" si="2"/>
        <v>1.94</v>
      </c>
      <c r="H18" s="1">
        <v>1.9</v>
      </c>
      <c r="I18" s="1">
        <v>4.3</v>
      </c>
      <c r="K18" s="3">
        <v>14</v>
      </c>
      <c r="L18" s="1">
        <v>1011.0375187368207</v>
      </c>
      <c r="M18" s="1">
        <f t="shared" si="0"/>
        <v>1010.7039836803937</v>
      </c>
    </row>
    <row r="19" spans="1:13" ht="12.75">
      <c r="A19" s="3">
        <v>15</v>
      </c>
      <c r="B19" s="1">
        <f t="shared" si="1"/>
        <v>72.35583333333332</v>
      </c>
      <c r="C19" s="1">
        <v>62.29166666666665</v>
      </c>
      <c r="D19" s="1">
        <v>80.48240035287614</v>
      </c>
      <c r="F19" s="3">
        <v>15</v>
      </c>
      <c r="G19" s="1">
        <f t="shared" si="2"/>
        <v>3.4200000000000004</v>
      </c>
      <c r="H19" s="1">
        <v>2.6</v>
      </c>
      <c r="I19" s="1">
        <v>4.3</v>
      </c>
      <c r="K19" s="3">
        <v>15</v>
      </c>
      <c r="L19" s="1">
        <v>1016.4009868584335</v>
      </c>
      <c r="M19" s="1">
        <f t="shared" si="0"/>
        <v>1010.526496468249</v>
      </c>
    </row>
    <row r="20" spans="1:13" ht="12.75">
      <c r="A20" s="3">
        <v>16</v>
      </c>
      <c r="B20" s="1">
        <f t="shared" si="1"/>
        <v>70.85166666666666</v>
      </c>
      <c r="C20" s="1">
        <v>77.95</v>
      </c>
      <c r="D20" s="1">
        <v>80.26114585202679</v>
      </c>
      <c r="F20" s="3">
        <v>16</v>
      </c>
      <c r="G20" s="1">
        <f t="shared" si="2"/>
        <v>4.279999999999999</v>
      </c>
      <c r="H20" s="1">
        <v>0</v>
      </c>
      <c r="I20" s="1">
        <v>4.3</v>
      </c>
      <c r="K20" s="3">
        <v>16</v>
      </c>
      <c r="L20" s="1">
        <v>1011.1639986889899</v>
      </c>
      <c r="M20" s="1">
        <f t="shared" si="0"/>
        <v>1012.1358084813116</v>
      </c>
    </row>
    <row r="21" spans="1:13" ht="12.75">
      <c r="A21" s="3">
        <v>17</v>
      </c>
      <c r="B21" s="1">
        <f t="shared" si="1"/>
        <v>70.5125</v>
      </c>
      <c r="C21" s="1">
        <v>72.8875</v>
      </c>
      <c r="D21" s="1">
        <v>80.0260120868869</v>
      </c>
      <c r="F21" s="3">
        <v>17</v>
      </c>
      <c r="G21" s="1">
        <f t="shared" si="2"/>
        <v>5.5</v>
      </c>
      <c r="H21" s="1">
        <v>7.5</v>
      </c>
      <c r="I21" s="1">
        <v>4.3</v>
      </c>
      <c r="K21" s="3">
        <v>17</v>
      </c>
      <c r="L21" s="1">
        <v>1008.696157010589</v>
      </c>
      <c r="M21" s="1">
        <f t="shared" si="0"/>
        <v>1012.3045025208014</v>
      </c>
    </row>
    <row r="22" spans="1:13" ht="12.75">
      <c r="A22" s="3">
        <v>18</v>
      </c>
      <c r="B22" s="1">
        <f t="shared" si="1"/>
        <v>73.67583333333333</v>
      </c>
      <c r="C22" s="1">
        <v>69.3</v>
      </c>
      <c r="D22" s="1">
        <v>79.78595271875878</v>
      </c>
      <c r="F22" s="3">
        <v>18</v>
      </c>
      <c r="G22" s="1">
        <f t="shared" si="2"/>
        <v>5.58</v>
      </c>
      <c r="H22" s="1">
        <v>9.4</v>
      </c>
      <c r="I22" s="1">
        <v>4.3</v>
      </c>
      <c r="K22" s="3">
        <v>18</v>
      </c>
      <c r="L22" s="1">
        <v>1013.3803811117249</v>
      </c>
      <c r="M22" s="1">
        <f t="shared" si="0"/>
        <v>1011.612583870651</v>
      </c>
    </row>
    <row r="23" spans="1:13" ht="12.75">
      <c r="A23" s="3">
        <v>19</v>
      </c>
      <c r="B23" s="1">
        <f t="shared" si="1"/>
        <v>72.88333333333334</v>
      </c>
      <c r="C23" s="1">
        <v>70.13333333333334</v>
      </c>
      <c r="D23" s="1">
        <v>79.53956981253262</v>
      </c>
      <c r="F23" s="3">
        <v>19</v>
      </c>
      <c r="G23" s="1">
        <f t="shared" si="2"/>
        <v>7.159999999999999</v>
      </c>
      <c r="H23" s="1">
        <v>8</v>
      </c>
      <c r="I23" s="1">
        <v>4.3</v>
      </c>
      <c r="K23" s="3">
        <v>19</v>
      </c>
      <c r="L23" s="1">
        <v>1011.8809889342696</v>
      </c>
      <c r="M23" s="1">
        <f t="shared" si="0"/>
        <v>1011.2918219186464</v>
      </c>
    </row>
    <row r="24" spans="1:13" ht="12.75">
      <c r="A24" s="3">
        <v>20</v>
      </c>
      <c r="B24" s="1">
        <f t="shared" si="1"/>
        <v>72.27583333333334</v>
      </c>
      <c r="C24" s="1">
        <v>78.10833333333333</v>
      </c>
      <c r="D24" s="1">
        <v>79.28972819338938</v>
      </c>
      <c r="F24" s="3">
        <v>20</v>
      </c>
      <c r="G24" s="1">
        <f t="shared" si="2"/>
        <v>7.019999999999999</v>
      </c>
      <c r="H24" s="1">
        <v>3</v>
      </c>
      <c r="I24" s="1">
        <v>4.3</v>
      </c>
      <c r="K24" s="3">
        <v>20</v>
      </c>
      <c r="L24" s="1">
        <v>1012.9413936076812</v>
      </c>
      <c r="M24" s="1">
        <f t="shared" si="0"/>
        <v>1011.0261430080266</v>
      </c>
    </row>
    <row r="25" spans="1:13" ht="12.75">
      <c r="A25" s="3">
        <v>21</v>
      </c>
      <c r="B25" s="1">
        <f t="shared" si="1"/>
        <v>73.5375</v>
      </c>
      <c r="C25" s="1">
        <v>73.9875</v>
      </c>
      <c r="D25" s="1">
        <v>79.03360450974543</v>
      </c>
      <c r="F25" s="3">
        <v>21</v>
      </c>
      <c r="G25" s="1">
        <f t="shared" si="2"/>
        <v>5.14</v>
      </c>
      <c r="H25" s="1">
        <v>7.9</v>
      </c>
      <c r="I25" s="1">
        <v>4.3</v>
      </c>
      <c r="K25" s="3">
        <v>21</v>
      </c>
      <c r="L25" s="1">
        <v>1009.5601889289672</v>
      </c>
      <c r="M25" s="1">
        <f t="shared" si="0"/>
        <v>1010.3839896518812</v>
      </c>
    </row>
    <row r="26" spans="1:13" ht="12.75">
      <c r="A26" s="3">
        <v>22</v>
      </c>
      <c r="B26" s="1">
        <f t="shared" si="1"/>
        <v>71.35166666666666</v>
      </c>
      <c r="C26" s="1">
        <v>69.85</v>
      </c>
      <c r="D26" s="1">
        <v>78.76804919983614</v>
      </c>
      <c r="F26" s="3">
        <v>22</v>
      </c>
      <c r="G26" s="1">
        <f t="shared" si="2"/>
        <v>3.6399999999999997</v>
      </c>
      <c r="H26" s="1">
        <v>6.8</v>
      </c>
      <c r="I26" s="1">
        <v>4.3</v>
      </c>
      <c r="K26" s="3">
        <v>22</v>
      </c>
      <c r="L26" s="1">
        <v>1007.3677624574897</v>
      </c>
      <c r="M26" s="1">
        <f t="shared" si="0"/>
        <v>1011.1836299231782</v>
      </c>
    </row>
    <row r="27" spans="1:13" ht="12.75">
      <c r="A27" s="3">
        <v>23</v>
      </c>
      <c r="B27" s="1">
        <f t="shared" si="1"/>
        <v>68.47749999999999</v>
      </c>
      <c r="C27" s="1">
        <v>75.60833333333333</v>
      </c>
      <c r="D27" s="1">
        <v>78.50301328083253</v>
      </c>
      <c r="F27" s="3">
        <v>23</v>
      </c>
      <c r="G27" s="1">
        <f t="shared" si="2"/>
        <v>3.7199999999999998</v>
      </c>
      <c r="H27" s="1">
        <v>0</v>
      </c>
      <c r="I27" s="1">
        <v>4.3</v>
      </c>
      <c r="K27" s="3">
        <v>23</v>
      </c>
      <c r="L27" s="1">
        <v>1010.1696143309974</v>
      </c>
      <c r="M27" s="1">
        <f t="shared" si="0"/>
        <v>1010.4633239463607</v>
      </c>
    </row>
    <row r="28" spans="1:13" ht="12.75">
      <c r="A28" s="3">
        <v>24</v>
      </c>
      <c r="B28" s="1">
        <f t="shared" si="1"/>
        <v>66.42999999999999</v>
      </c>
      <c r="C28" s="1">
        <v>59.20416666666667</v>
      </c>
      <c r="D28" s="1">
        <v>78.24553413506199</v>
      </c>
      <c r="F28" s="3">
        <v>24</v>
      </c>
      <c r="G28" s="1">
        <f t="shared" si="2"/>
        <v>3.7399999999999998</v>
      </c>
      <c r="H28" s="1">
        <v>0.5</v>
      </c>
      <c r="I28" s="1">
        <v>4.3</v>
      </c>
      <c r="K28" s="3">
        <v>24</v>
      </c>
      <c r="L28" s="1">
        <v>1015.8791902907554</v>
      </c>
      <c r="M28" s="1">
        <f t="shared" si="0"/>
        <v>1012.7604913557919</v>
      </c>
    </row>
    <row r="29" spans="1:13" ht="12.75">
      <c r="A29" s="3">
        <v>25</v>
      </c>
      <c r="B29" s="1">
        <f t="shared" si="1"/>
        <v>68.57666666666667</v>
      </c>
      <c r="C29" s="1">
        <v>63.7375</v>
      </c>
      <c r="D29" s="1">
        <v>78.0119289717962</v>
      </c>
      <c r="F29" s="3">
        <v>25</v>
      </c>
      <c r="G29" s="1">
        <f t="shared" si="2"/>
        <v>2.38</v>
      </c>
      <c r="H29" s="1">
        <v>3.4</v>
      </c>
      <c r="I29" s="1">
        <v>4.3</v>
      </c>
      <c r="K29" s="3">
        <v>25</v>
      </c>
      <c r="L29" s="1">
        <v>1009.3398637235929</v>
      </c>
      <c r="M29" s="1">
        <f t="shared" si="0"/>
        <v>1015.6946410327485</v>
      </c>
    </row>
    <row r="30" spans="1:13" ht="12.75">
      <c r="A30" s="3">
        <v>26</v>
      </c>
      <c r="B30" s="1">
        <f t="shared" si="1"/>
        <v>70.32</v>
      </c>
      <c r="C30" s="1">
        <v>63.75</v>
      </c>
      <c r="D30" s="1">
        <v>77.80547224327509</v>
      </c>
      <c r="F30" s="3">
        <v>26</v>
      </c>
      <c r="G30" s="1">
        <f t="shared" si="2"/>
        <v>2.4</v>
      </c>
      <c r="H30" s="1">
        <v>8</v>
      </c>
      <c r="I30" s="1">
        <v>4.3</v>
      </c>
      <c r="K30" s="3">
        <v>26</v>
      </c>
      <c r="L30" s="1">
        <v>1021.0460259761248</v>
      </c>
      <c r="M30" s="1">
        <f t="shared" si="0"/>
        <v>1015.6516424504068</v>
      </c>
    </row>
    <row r="31" spans="1:13" ht="12.75">
      <c r="A31" s="3">
        <v>27</v>
      </c>
      <c r="B31" s="1">
        <f t="shared" si="1"/>
        <v>71.3125</v>
      </c>
      <c r="C31" s="1">
        <v>80.58333333333333</v>
      </c>
      <c r="D31" s="1">
        <v>77.61868690393655</v>
      </c>
      <c r="F31" s="3">
        <v>27</v>
      </c>
      <c r="G31" s="1">
        <f t="shared" si="2"/>
        <v>4.18</v>
      </c>
      <c r="H31" s="1">
        <v>0</v>
      </c>
      <c r="I31" s="1">
        <v>4.3</v>
      </c>
      <c r="K31" s="3">
        <v>27</v>
      </c>
      <c r="L31" s="1">
        <v>1022.0385108422716</v>
      </c>
      <c r="M31" s="1">
        <f t="shared" si="0"/>
        <v>1016.0065306073975</v>
      </c>
    </row>
    <row r="32" spans="1:13" ht="12.75">
      <c r="A32" s="3">
        <v>28</v>
      </c>
      <c r="B32" s="1">
        <f t="shared" si="1"/>
        <v>74.21833333333332</v>
      </c>
      <c r="C32" s="1">
        <v>84.325</v>
      </c>
      <c r="D32" s="1">
        <v>77.44441775150479</v>
      </c>
      <c r="F32" s="3">
        <v>28</v>
      </c>
      <c r="G32" s="1">
        <f t="shared" si="2"/>
        <v>3.5</v>
      </c>
      <c r="H32" s="1">
        <v>0.1</v>
      </c>
      <c r="I32" s="1">
        <v>4.3</v>
      </c>
      <c r="K32" s="3">
        <v>28</v>
      </c>
      <c r="L32" s="1">
        <v>1009.9546214192898</v>
      </c>
      <c r="M32" s="1">
        <f t="shared" si="0"/>
        <v>1018.3111932305304</v>
      </c>
    </row>
    <row r="33" spans="1:13" ht="12.75">
      <c r="A33" s="3">
        <v>29</v>
      </c>
      <c r="B33" s="1">
        <f t="shared" si="1"/>
        <v>76.28833333333334</v>
      </c>
      <c r="C33" s="1">
        <v>64.16666666666666</v>
      </c>
      <c r="D33" s="1">
        <v>77.28655245412236</v>
      </c>
      <c r="F33" s="3">
        <v>29</v>
      </c>
      <c r="G33" s="1">
        <f t="shared" si="2"/>
        <v>2.9</v>
      </c>
      <c r="H33" s="1">
        <v>9.4</v>
      </c>
      <c r="I33" s="1">
        <v>4.3</v>
      </c>
      <c r="K33" s="3">
        <v>29</v>
      </c>
      <c r="L33" s="1">
        <v>1017.6536310757083</v>
      </c>
      <c r="M33" s="1">
        <f t="shared" si="0"/>
        <v>1017.6274850441318</v>
      </c>
    </row>
    <row r="34" spans="1:13" ht="12.75">
      <c r="A34" s="3">
        <v>30</v>
      </c>
      <c r="B34" s="1">
        <f t="shared" si="1"/>
        <v>73.47166666666666</v>
      </c>
      <c r="C34" s="1">
        <v>78.26666666666668</v>
      </c>
      <c r="D34" s="1">
        <v>77.16273807323256</v>
      </c>
      <c r="F34" s="3">
        <v>30</v>
      </c>
      <c r="G34" s="1">
        <f t="shared" si="2"/>
        <v>4.5200000000000005</v>
      </c>
      <c r="H34" s="1">
        <v>0</v>
      </c>
      <c r="I34" s="1">
        <v>4.3</v>
      </c>
      <c r="K34" s="3">
        <v>30</v>
      </c>
      <c r="L34" s="1">
        <v>1020.8631768392578</v>
      </c>
      <c r="M34" s="1">
        <f t="shared" si="0"/>
        <v>1016.1571431114186</v>
      </c>
    </row>
    <row r="35" spans="1:12" ht="12.75">
      <c r="A35" s="3"/>
      <c r="B35" s="1"/>
      <c r="C35" s="1">
        <v>74.1</v>
      </c>
      <c r="D35" s="1"/>
      <c r="F35" s="3"/>
      <c r="G35" s="1"/>
      <c r="H35" s="1">
        <v>5</v>
      </c>
      <c r="I35" s="1"/>
      <c r="K35" s="3"/>
      <c r="L35" s="1"/>
    </row>
    <row r="36" spans="1:13" ht="13.5" thickBot="1">
      <c r="A36" s="4"/>
      <c r="B36" s="2"/>
      <c r="C36" s="2">
        <v>66.5</v>
      </c>
      <c r="D36" s="2"/>
      <c r="F36" s="4"/>
      <c r="G36" s="2"/>
      <c r="H36" s="2">
        <v>8.1</v>
      </c>
      <c r="I36" s="2"/>
      <c r="K36" s="4"/>
      <c r="L36" s="2"/>
      <c r="M36" s="2"/>
    </row>
    <row r="37" spans="1:11" ht="12">
      <c r="A37" t="s">
        <v>14</v>
      </c>
      <c r="F37" t="s">
        <v>14</v>
      </c>
      <c r="K37" t="s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9" width="9.7109375" style="0" customWidth="1"/>
    <col min="10" max="10" width="2.7109375" style="0" customWidth="1"/>
    <col min="11" max="11" width="8.7109375" style="0" customWidth="1"/>
    <col min="12" max="14" width="9.7109375" style="0" customWidth="1"/>
    <col min="15" max="15" width="2.7109375" style="0" customWidth="1"/>
    <col min="16" max="16" width="8.7109375" style="0" customWidth="1"/>
    <col min="17" max="18" width="9.7109375" style="0" customWidth="1"/>
    <col min="20" max="20" width="2.7109375" style="0" customWidth="1"/>
    <col min="21" max="21" width="8.7109375" style="0" customWidth="1"/>
    <col min="22" max="23" width="9.7109375" style="0" customWidth="1"/>
  </cols>
  <sheetData>
    <row r="1" spans="1:21" ht="12.75" thickBot="1">
      <c r="A1" t="s">
        <v>50</v>
      </c>
      <c r="F1" t="s">
        <v>51</v>
      </c>
      <c r="K1" t="s">
        <v>51</v>
      </c>
      <c r="P1" t="s">
        <v>5</v>
      </c>
      <c r="U1" t="s">
        <v>8</v>
      </c>
    </row>
    <row r="2" spans="1:24" ht="36">
      <c r="A2" s="18" t="s">
        <v>0</v>
      </c>
      <c r="B2" s="18" t="s">
        <v>2</v>
      </c>
      <c r="C2" s="18" t="s">
        <v>3</v>
      </c>
      <c r="D2" s="19" t="s">
        <v>4</v>
      </c>
      <c r="F2" s="21" t="s">
        <v>0</v>
      </c>
      <c r="G2" s="21" t="s">
        <v>2</v>
      </c>
      <c r="H2" s="21" t="s">
        <v>36</v>
      </c>
      <c r="I2" s="22" t="s">
        <v>37</v>
      </c>
      <c r="K2" s="6" t="s">
        <v>0</v>
      </c>
      <c r="L2" s="6" t="s">
        <v>2</v>
      </c>
      <c r="M2" s="6" t="s">
        <v>38</v>
      </c>
      <c r="N2" s="7" t="s">
        <v>39</v>
      </c>
      <c r="P2" s="5" t="s">
        <v>0</v>
      </c>
      <c r="Q2" s="5" t="s">
        <v>2</v>
      </c>
      <c r="R2" s="5" t="s">
        <v>6</v>
      </c>
      <c r="S2" s="8" t="s">
        <v>7</v>
      </c>
      <c r="U2" s="9" t="s">
        <v>0</v>
      </c>
      <c r="V2" s="9" t="s">
        <v>2</v>
      </c>
      <c r="W2" s="9" t="s">
        <v>10</v>
      </c>
      <c r="X2" s="10" t="s">
        <v>9</v>
      </c>
    </row>
    <row r="3" spans="1:24" ht="12.75">
      <c r="A3" s="3">
        <v>30</v>
      </c>
      <c r="B3" s="1"/>
      <c r="C3" s="1">
        <v>26.041666666666668</v>
      </c>
      <c r="D3" s="1"/>
      <c r="F3" s="3">
        <v>30</v>
      </c>
      <c r="G3" s="1"/>
      <c r="H3" s="1">
        <v>30.9</v>
      </c>
      <c r="I3" s="1"/>
      <c r="K3" s="3">
        <v>30</v>
      </c>
      <c r="L3" s="1"/>
      <c r="M3" s="1">
        <v>23.5</v>
      </c>
      <c r="N3" s="1"/>
      <c r="P3" s="3">
        <v>30</v>
      </c>
      <c r="Q3" s="1"/>
      <c r="R3" s="1">
        <v>20.8</v>
      </c>
      <c r="S3" s="1"/>
      <c r="U3" s="3">
        <v>30</v>
      </c>
      <c r="V3" s="1"/>
      <c r="W3" s="1">
        <v>-3.3</v>
      </c>
      <c r="X3" s="1"/>
    </row>
    <row r="4" spans="1:24" ht="12.75">
      <c r="A4" s="3">
        <v>31</v>
      </c>
      <c r="B4" s="1"/>
      <c r="C4" s="1">
        <v>26.9</v>
      </c>
      <c r="D4" s="1"/>
      <c r="F4" s="3">
        <v>31</v>
      </c>
      <c r="G4" s="1"/>
      <c r="H4" s="1">
        <v>32</v>
      </c>
      <c r="I4" s="1"/>
      <c r="K4" s="3">
        <v>31</v>
      </c>
      <c r="L4" s="1"/>
      <c r="M4" s="1">
        <v>23</v>
      </c>
      <c r="N4" s="1"/>
      <c r="P4" s="3">
        <v>31</v>
      </c>
      <c r="Q4" s="1"/>
      <c r="R4" s="1">
        <v>19.8</v>
      </c>
      <c r="S4" s="1"/>
      <c r="U4" s="3">
        <v>31</v>
      </c>
      <c r="V4" s="1"/>
      <c r="W4" s="1">
        <v>-3.1</v>
      </c>
      <c r="X4" s="1"/>
    </row>
    <row r="5" spans="1:24" ht="12.75">
      <c r="A5" s="3">
        <v>1</v>
      </c>
      <c r="B5" s="1">
        <f aca="true" t="shared" si="0" ref="B5:B34">AVERAGE(C3:C7)</f>
        <v>27.3825</v>
      </c>
      <c r="C5" s="1">
        <v>27.783333333333328</v>
      </c>
      <c r="D5" s="1">
        <v>24.218566488075123</v>
      </c>
      <c r="F5" s="3">
        <v>1</v>
      </c>
      <c r="G5" s="1">
        <f aca="true" t="shared" si="1" ref="G5:G34">AVERAGE(H3:H7)</f>
        <v>31.560000000000002</v>
      </c>
      <c r="H5" s="1">
        <v>30.4</v>
      </c>
      <c r="I5" s="1">
        <v>27.977069044352994</v>
      </c>
      <c r="K5" s="3">
        <v>1</v>
      </c>
      <c r="L5" s="1">
        <f aca="true" t="shared" si="2" ref="L5:L34">AVERAGE(M3:M7)</f>
        <v>24.419999999999998</v>
      </c>
      <c r="M5" s="1">
        <v>24.3</v>
      </c>
      <c r="N5" s="1">
        <v>21.39043895747599</v>
      </c>
      <c r="P5" s="3">
        <v>1</v>
      </c>
      <c r="Q5" s="1">
        <f aca="true" t="shared" si="3" ref="Q5:Q12">AVERAGE(R3:R7)</f>
        <v>19.759999999999998</v>
      </c>
      <c r="R5" s="1">
        <v>19.4</v>
      </c>
      <c r="S5" s="1">
        <v>16.8</v>
      </c>
      <c r="U5" s="3">
        <v>1</v>
      </c>
      <c r="V5" s="1">
        <f aca="true" t="shared" si="4" ref="V5:V12">AVERAGE(W3:W7)</f>
        <v>-3.3</v>
      </c>
      <c r="W5" s="1">
        <v>-2.7</v>
      </c>
      <c r="X5" s="1">
        <v>-5.7</v>
      </c>
    </row>
    <row r="6" spans="1:24" ht="12.75">
      <c r="A6" s="3">
        <v>2</v>
      </c>
      <c r="B6" s="1">
        <f t="shared" si="0"/>
        <v>27.638333333333332</v>
      </c>
      <c r="C6" s="1">
        <v>27.583333333333332</v>
      </c>
      <c r="D6" s="1">
        <v>24.09453877408004</v>
      </c>
      <c r="F6" s="3">
        <v>2</v>
      </c>
      <c r="G6" s="1">
        <f t="shared" si="1"/>
        <v>31.379999999999995</v>
      </c>
      <c r="H6" s="1">
        <v>32.7</v>
      </c>
      <c r="I6" s="1">
        <v>27.83832830361225</v>
      </c>
      <c r="K6" s="3">
        <v>2</v>
      </c>
      <c r="L6" s="1">
        <f t="shared" si="2"/>
        <v>24.46</v>
      </c>
      <c r="M6" s="1">
        <v>25.7</v>
      </c>
      <c r="N6" s="1">
        <v>21.27628715134888</v>
      </c>
      <c r="P6" s="3">
        <v>2</v>
      </c>
      <c r="Q6" s="1">
        <f t="shared" si="3"/>
        <v>19.4</v>
      </c>
      <c r="R6" s="1">
        <v>20.6</v>
      </c>
      <c r="S6" s="1">
        <v>16.7</v>
      </c>
      <c r="U6" s="3">
        <v>2</v>
      </c>
      <c r="V6" s="1">
        <f t="shared" si="4"/>
        <v>-3.5400000000000005</v>
      </c>
      <c r="W6" s="1">
        <v>-3.9</v>
      </c>
      <c r="X6" s="1">
        <v>-5.7</v>
      </c>
    </row>
    <row r="7" spans="1:24" ht="12.75">
      <c r="A7" s="3">
        <v>3</v>
      </c>
      <c r="B7" s="1">
        <f t="shared" si="0"/>
        <v>27.675833333333333</v>
      </c>
      <c r="C7" s="1">
        <v>28.604166666666668</v>
      </c>
      <c r="D7" s="1">
        <v>23.95685528120713</v>
      </c>
      <c r="F7" s="3">
        <v>3</v>
      </c>
      <c r="G7" s="1">
        <f t="shared" si="1"/>
        <v>31.340000000000003</v>
      </c>
      <c r="H7" s="1">
        <v>31.8</v>
      </c>
      <c r="I7" s="1">
        <v>27.683888431641517</v>
      </c>
      <c r="K7" s="3">
        <v>3</v>
      </c>
      <c r="L7" s="1">
        <f t="shared" si="2"/>
        <v>24.619999999999997</v>
      </c>
      <c r="M7" s="1">
        <v>25.6</v>
      </c>
      <c r="N7" s="1">
        <v>21.148289894833106</v>
      </c>
      <c r="P7" s="3">
        <v>3</v>
      </c>
      <c r="Q7" s="1">
        <f t="shared" si="3"/>
        <v>19.52</v>
      </c>
      <c r="R7" s="1">
        <v>18.2</v>
      </c>
      <c r="S7" s="1">
        <v>16.6</v>
      </c>
      <c r="U7" s="3">
        <v>3</v>
      </c>
      <c r="V7" s="1">
        <f t="shared" si="4"/>
        <v>-4.0200000000000005</v>
      </c>
      <c r="W7" s="1">
        <v>-3.5</v>
      </c>
      <c r="X7" s="1">
        <v>-5.8</v>
      </c>
    </row>
    <row r="8" spans="1:24" ht="12.75">
      <c r="A8" s="3">
        <v>4</v>
      </c>
      <c r="B8" s="1">
        <f t="shared" si="0"/>
        <v>27.759166666666665</v>
      </c>
      <c r="C8" s="1">
        <v>27.320833333333326</v>
      </c>
      <c r="D8" s="1">
        <v>23.80751703826299</v>
      </c>
      <c r="F8" s="3">
        <v>4</v>
      </c>
      <c r="G8" s="1">
        <f t="shared" si="1"/>
        <v>32.339999999999996</v>
      </c>
      <c r="H8" s="1">
        <v>30</v>
      </c>
      <c r="I8" s="1">
        <v>27.516588934613626</v>
      </c>
      <c r="K8" s="3">
        <v>4</v>
      </c>
      <c r="L8" s="1">
        <f t="shared" si="2"/>
        <v>25.02</v>
      </c>
      <c r="M8" s="1">
        <v>23.7</v>
      </c>
      <c r="N8" s="1">
        <v>21.00764517604024</v>
      </c>
      <c r="P8" s="3">
        <v>4</v>
      </c>
      <c r="Q8" s="1">
        <f t="shared" si="3"/>
        <v>20.32</v>
      </c>
      <c r="R8" s="1">
        <v>19</v>
      </c>
      <c r="S8" s="1">
        <v>16.5</v>
      </c>
      <c r="U8" s="3">
        <v>4</v>
      </c>
      <c r="V8" s="1">
        <f t="shared" si="4"/>
        <v>-4.02</v>
      </c>
      <c r="W8" s="1">
        <v>-4.5</v>
      </c>
      <c r="X8" s="1">
        <v>-5.8</v>
      </c>
    </row>
    <row r="9" spans="1:24" ht="12.75">
      <c r="A9" s="3">
        <v>5</v>
      </c>
      <c r="B9" s="1">
        <f t="shared" si="0"/>
        <v>28.089166666666664</v>
      </c>
      <c r="C9" s="1">
        <v>27.0875</v>
      </c>
      <c r="D9" s="1">
        <v>23.64867406048919</v>
      </c>
      <c r="F9" s="3">
        <v>5</v>
      </c>
      <c r="G9" s="1">
        <f t="shared" si="1"/>
        <v>30.939999999999998</v>
      </c>
      <c r="H9" s="1">
        <v>31.8</v>
      </c>
      <c r="I9" s="1">
        <v>27.337774119798812</v>
      </c>
      <c r="K9" s="3">
        <v>5</v>
      </c>
      <c r="L9" s="1">
        <f t="shared" si="2"/>
        <v>24.979999999999997</v>
      </c>
      <c r="M9" s="1">
        <v>23.8</v>
      </c>
      <c r="N9" s="1">
        <v>20.85641975308642</v>
      </c>
      <c r="P9" s="3">
        <v>5</v>
      </c>
      <c r="Q9" s="1">
        <f t="shared" si="3"/>
        <v>20.04</v>
      </c>
      <c r="R9" s="1">
        <v>20.4</v>
      </c>
      <c r="S9" s="1">
        <v>16.3</v>
      </c>
      <c r="U9" s="3">
        <v>5</v>
      </c>
      <c r="V9" s="1">
        <f t="shared" si="4"/>
        <v>-4.02</v>
      </c>
      <c r="W9" s="1">
        <v>-5.5</v>
      </c>
      <c r="X9" s="1">
        <v>-5.9</v>
      </c>
    </row>
    <row r="10" spans="1:24" ht="12.75">
      <c r="A10" s="3">
        <v>6</v>
      </c>
      <c r="B10" s="1">
        <f t="shared" si="0"/>
        <v>26.826666666666664</v>
      </c>
      <c r="C10" s="1">
        <v>28.2</v>
      </c>
      <c r="D10" s="1">
        <v>23.484037606111208</v>
      </c>
      <c r="F10" s="3">
        <v>6</v>
      </c>
      <c r="G10" s="1">
        <f t="shared" si="1"/>
        <v>29.72</v>
      </c>
      <c r="H10" s="1">
        <v>35.4</v>
      </c>
      <c r="I10" s="1">
        <v>27.153948788294468</v>
      </c>
      <c r="K10" s="3">
        <v>6</v>
      </c>
      <c r="L10" s="1">
        <f t="shared" si="2"/>
        <v>24</v>
      </c>
      <c r="M10" s="1">
        <v>26.3</v>
      </c>
      <c r="N10" s="1">
        <v>20.696616369455874</v>
      </c>
      <c r="P10" s="3">
        <v>6</v>
      </c>
      <c r="Q10" s="1">
        <f t="shared" si="3"/>
        <v>19.48</v>
      </c>
      <c r="R10" s="1">
        <v>23.4</v>
      </c>
      <c r="S10" s="1">
        <v>16.2</v>
      </c>
      <c r="U10" s="3">
        <v>6</v>
      </c>
      <c r="V10" s="1">
        <f t="shared" si="4"/>
        <v>-3.8999999999999995</v>
      </c>
      <c r="W10" s="1">
        <v>-2.7</v>
      </c>
      <c r="X10" s="1">
        <v>-5.9</v>
      </c>
    </row>
    <row r="11" spans="1:24" ht="12.75">
      <c r="A11" s="3">
        <v>7</v>
      </c>
      <c r="B11" s="1">
        <f t="shared" si="0"/>
        <v>25.8425</v>
      </c>
      <c r="C11" s="1">
        <v>29.233333333333334</v>
      </c>
      <c r="D11" s="1">
        <v>23.314723549233616</v>
      </c>
      <c r="F11" s="3">
        <v>7</v>
      </c>
      <c r="G11" s="1">
        <f t="shared" si="1"/>
        <v>28.98</v>
      </c>
      <c r="H11" s="1">
        <v>25.7</v>
      </c>
      <c r="I11" s="1">
        <v>26.967024234110653</v>
      </c>
      <c r="K11" s="3">
        <v>7</v>
      </c>
      <c r="L11" s="1">
        <f t="shared" si="2"/>
        <v>23.36</v>
      </c>
      <c r="M11" s="1">
        <v>25.5</v>
      </c>
      <c r="N11" s="1">
        <v>20.529510745313218</v>
      </c>
      <c r="P11" s="3">
        <v>7</v>
      </c>
      <c r="Q11" s="1">
        <f t="shared" si="3"/>
        <v>18.8</v>
      </c>
      <c r="R11" s="1">
        <v>19.2</v>
      </c>
      <c r="S11" s="1">
        <v>16.1</v>
      </c>
      <c r="U11" s="3">
        <v>7</v>
      </c>
      <c r="V11" s="1">
        <f t="shared" si="4"/>
        <v>-3.62</v>
      </c>
      <c r="W11" s="1">
        <v>-3.9</v>
      </c>
      <c r="X11" s="1">
        <v>-6</v>
      </c>
    </row>
    <row r="12" spans="1:24" ht="12.75">
      <c r="A12" s="3">
        <v>8</v>
      </c>
      <c r="B12" s="1">
        <f t="shared" si="0"/>
        <v>25.048333333333336</v>
      </c>
      <c r="C12" s="1">
        <v>22.291666666666668</v>
      </c>
      <c r="D12" s="1">
        <v>23.142921898504333</v>
      </c>
      <c r="F12" s="3">
        <v>8</v>
      </c>
      <c r="G12" s="1">
        <f t="shared" si="1"/>
        <v>29.04</v>
      </c>
      <c r="H12" s="1">
        <v>25.7</v>
      </c>
      <c r="I12" s="1">
        <v>26.781476909007772</v>
      </c>
      <c r="K12" s="3">
        <v>8</v>
      </c>
      <c r="L12" s="1">
        <f t="shared" si="2"/>
        <v>22.22</v>
      </c>
      <c r="M12" s="1">
        <v>20.7</v>
      </c>
      <c r="N12" s="1">
        <v>20.357146776406033</v>
      </c>
      <c r="P12" s="3">
        <v>8</v>
      </c>
      <c r="Q12" s="1">
        <f t="shared" si="3"/>
        <v>18.759999999999998</v>
      </c>
      <c r="R12" s="1">
        <v>15.4</v>
      </c>
      <c r="S12" s="1">
        <v>16</v>
      </c>
      <c r="U12" s="3">
        <v>8</v>
      </c>
      <c r="V12" s="1">
        <f t="shared" si="4"/>
        <v>-3.38</v>
      </c>
      <c r="W12" s="1">
        <v>-2.9</v>
      </c>
      <c r="X12" s="1">
        <v>-6</v>
      </c>
    </row>
    <row r="13" spans="1:24" ht="12.75">
      <c r="A13" s="3">
        <v>9</v>
      </c>
      <c r="B13" s="1">
        <f t="shared" si="0"/>
        <v>24.70083333333334</v>
      </c>
      <c r="C13" s="1">
        <v>22.4</v>
      </c>
      <c r="D13" s="1">
        <v>22.970590815788952</v>
      </c>
      <c r="F13" s="3">
        <v>9</v>
      </c>
      <c r="G13" s="1">
        <f t="shared" si="1"/>
        <v>27.28</v>
      </c>
      <c r="H13" s="1">
        <v>26.3</v>
      </c>
      <c r="I13" s="1">
        <v>26.60020576131687</v>
      </c>
      <c r="K13" s="3">
        <v>9</v>
      </c>
      <c r="L13" s="1">
        <f t="shared" si="2"/>
        <v>21.340000000000003</v>
      </c>
      <c r="M13" s="1">
        <v>20.5</v>
      </c>
      <c r="N13" s="1">
        <v>20.181911294010057</v>
      </c>
      <c r="P13" s="3">
        <v>9</v>
      </c>
      <c r="Q13" s="1">
        <f>AVERAGE(R11:R15)</f>
        <v>18.360000000000003</v>
      </c>
      <c r="R13" s="1">
        <v>15.6</v>
      </c>
      <c r="S13" s="1">
        <v>15.8</v>
      </c>
      <c r="U13" s="3">
        <v>9</v>
      </c>
      <c r="V13" s="1">
        <f>AVERAGE(W11:W15)</f>
        <v>-4.06</v>
      </c>
      <c r="W13" s="1">
        <v>-3.1</v>
      </c>
      <c r="X13" s="1">
        <v>-6.1</v>
      </c>
    </row>
    <row r="14" spans="1:24" ht="12.75">
      <c r="A14" s="3">
        <v>10</v>
      </c>
      <c r="B14" s="1">
        <f t="shared" si="0"/>
        <v>23.608333333333338</v>
      </c>
      <c r="C14" s="1">
        <v>23.11666666666667</v>
      </c>
      <c r="D14" s="1">
        <v>22.797876620246114</v>
      </c>
      <c r="F14" s="3">
        <v>10</v>
      </c>
      <c r="G14" s="1">
        <f t="shared" si="1"/>
        <v>28.359999999999996</v>
      </c>
      <c r="H14" s="1">
        <v>32.1</v>
      </c>
      <c r="I14" s="1">
        <v>26.422780978509376</v>
      </c>
      <c r="K14" s="3">
        <v>10</v>
      </c>
      <c r="L14" s="1">
        <f t="shared" si="2"/>
        <v>20.660000000000004</v>
      </c>
      <c r="M14" s="1">
        <v>18.1</v>
      </c>
      <c r="N14" s="1">
        <v>20.00367169638774</v>
      </c>
      <c r="P14" s="3">
        <v>10</v>
      </c>
      <c r="Q14" s="1">
        <f aca="true" t="shared" si="5" ref="Q14:Q34">AVERAGE(R12:R16)</f>
        <v>18.759999999999998</v>
      </c>
      <c r="R14" s="1">
        <v>20.2</v>
      </c>
      <c r="S14" s="1">
        <v>15.7</v>
      </c>
      <c r="U14" s="3">
        <v>10</v>
      </c>
      <c r="V14" s="1">
        <f aca="true" t="shared" si="6" ref="V14:V34">AVERAGE(W12:W16)</f>
        <v>-4.42</v>
      </c>
      <c r="W14" s="1">
        <v>-4.3</v>
      </c>
      <c r="X14" s="1">
        <v>-6.2</v>
      </c>
    </row>
    <row r="15" spans="1:24" ht="12.75">
      <c r="A15" s="3">
        <v>11</v>
      </c>
      <c r="B15" s="1">
        <f t="shared" si="0"/>
        <v>24.05</v>
      </c>
      <c r="C15" s="1">
        <v>26.4625</v>
      </c>
      <c r="D15" s="1">
        <v>22.62397455650318</v>
      </c>
      <c r="F15" s="3">
        <v>11</v>
      </c>
      <c r="G15" s="1">
        <f t="shared" si="1"/>
        <v>28.32</v>
      </c>
      <c r="H15" s="1">
        <v>26.6</v>
      </c>
      <c r="I15" s="1">
        <v>26.24829721079104</v>
      </c>
      <c r="K15" s="3">
        <v>11</v>
      </c>
      <c r="L15" s="1">
        <f t="shared" si="2"/>
        <v>20.939999999999998</v>
      </c>
      <c r="M15" s="1">
        <v>21.9</v>
      </c>
      <c r="N15" s="1">
        <v>19.822208504801093</v>
      </c>
      <c r="P15" s="3">
        <v>11</v>
      </c>
      <c r="Q15" s="1">
        <f t="shared" si="5"/>
        <v>18.88</v>
      </c>
      <c r="R15" s="1">
        <v>21.4</v>
      </c>
      <c r="S15" s="1">
        <v>15.6</v>
      </c>
      <c r="U15" s="3">
        <v>11</v>
      </c>
      <c r="V15" s="1">
        <f t="shared" si="6"/>
        <v>-5.3</v>
      </c>
      <c r="W15" s="1">
        <v>-6.1</v>
      </c>
      <c r="X15" s="1">
        <v>-6.2</v>
      </c>
    </row>
    <row r="16" spans="1:24" ht="12.75">
      <c r="A16" s="3">
        <v>12</v>
      </c>
      <c r="B16" s="1">
        <f t="shared" si="0"/>
        <v>23.985833333333336</v>
      </c>
      <c r="C16" s="1">
        <v>23.77083333333334</v>
      </c>
      <c r="D16" s="1">
        <v>22.449870945242967</v>
      </c>
      <c r="F16" s="3">
        <v>12</v>
      </c>
      <c r="G16" s="1">
        <f t="shared" si="1"/>
        <v>28.020000000000003</v>
      </c>
      <c r="H16" s="1">
        <v>31.1</v>
      </c>
      <c r="I16" s="1">
        <v>26.07651668952904</v>
      </c>
      <c r="K16" s="3">
        <v>12</v>
      </c>
      <c r="L16" s="1">
        <f t="shared" si="2"/>
        <v>20.860000000000003</v>
      </c>
      <c r="M16" s="1">
        <v>22.1</v>
      </c>
      <c r="N16" s="1">
        <v>19.63875171467764</v>
      </c>
      <c r="P16" s="3">
        <v>12</v>
      </c>
      <c r="Q16" s="1">
        <f t="shared" si="5"/>
        <v>18.2</v>
      </c>
      <c r="R16" s="1">
        <v>21.2</v>
      </c>
      <c r="S16" s="1">
        <v>15.4</v>
      </c>
      <c r="U16" s="3">
        <v>12</v>
      </c>
      <c r="V16" s="1">
        <f t="shared" si="6"/>
        <v>-6.7</v>
      </c>
      <c r="W16" s="1">
        <v>-5.7</v>
      </c>
      <c r="X16" s="1">
        <v>-6.3</v>
      </c>
    </row>
    <row r="17" spans="1:24" ht="12.75">
      <c r="A17" s="3">
        <v>13</v>
      </c>
      <c r="B17" s="1">
        <f t="shared" si="0"/>
        <v>23.731666666666666</v>
      </c>
      <c r="C17" s="1">
        <v>24.5</v>
      </c>
      <c r="D17" s="1">
        <v>22.27729075217192</v>
      </c>
      <c r="F17" s="3">
        <v>13</v>
      </c>
      <c r="G17" s="1">
        <f t="shared" si="1"/>
        <v>25.939999999999998</v>
      </c>
      <c r="H17" s="1">
        <v>25.5</v>
      </c>
      <c r="I17" s="1">
        <v>25.909176954732505</v>
      </c>
      <c r="K17" s="3">
        <v>13</v>
      </c>
      <c r="L17" s="1">
        <f t="shared" si="2"/>
        <v>21.24</v>
      </c>
      <c r="M17" s="1">
        <v>22.1</v>
      </c>
      <c r="N17" s="1">
        <v>19.45481481481481</v>
      </c>
      <c r="P17" s="3">
        <v>13</v>
      </c>
      <c r="Q17" s="1">
        <f t="shared" si="5"/>
        <v>17</v>
      </c>
      <c r="R17" s="1">
        <v>16</v>
      </c>
      <c r="S17" s="1">
        <v>15.3</v>
      </c>
      <c r="U17" s="3">
        <v>13</v>
      </c>
      <c r="V17" s="1">
        <f t="shared" si="6"/>
        <v>-7.1800000000000015</v>
      </c>
      <c r="W17" s="1">
        <v>-7.3</v>
      </c>
      <c r="X17" s="1">
        <v>-6.4</v>
      </c>
    </row>
    <row r="18" spans="1:24" ht="12.75">
      <c r="A18" s="3">
        <v>14</v>
      </c>
      <c r="B18" s="1">
        <f t="shared" si="0"/>
        <v>22.428333333333335</v>
      </c>
      <c r="C18" s="1">
        <v>22.079166666666666</v>
      </c>
      <c r="D18" s="1">
        <v>22.105820358939184</v>
      </c>
      <c r="F18" s="3">
        <v>14</v>
      </c>
      <c r="G18" s="1">
        <f t="shared" si="1"/>
        <v>26</v>
      </c>
      <c r="H18" s="1">
        <v>24.8</v>
      </c>
      <c r="I18" s="1">
        <v>25.746652949245544</v>
      </c>
      <c r="K18" s="3">
        <v>14</v>
      </c>
      <c r="L18" s="1">
        <f t="shared" si="2"/>
        <v>20.560000000000002</v>
      </c>
      <c r="M18" s="1">
        <v>20.1</v>
      </c>
      <c r="N18" s="1">
        <v>19.27011888431641</v>
      </c>
      <c r="P18" s="3">
        <v>14</v>
      </c>
      <c r="Q18" s="1">
        <f t="shared" si="5"/>
        <v>16.040000000000003</v>
      </c>
      <c r="R18" s="1">
        <v>12.2</v>
      </c>
      <c r="S18" s="1">
        <v>15.1</v>
      </c>
      <c r="U18" s="3">
        <v>14</v>
      </c>
      <c r="V18" s="1">
        <f t="shared" si="6"/>
        <v>-7.74</v>
      </c>
      <c r="W18" s="1">
        <v>-10.1</v>
      </c>
      <c r="X18" s="1">
        <v>-6.5</v>
      </c>
    </row>
    <row r="19" spans="1:24" ht="12.75">
      <c r="A19" s="3">
        <v>15</v>
      </c>
      <c r="B19" s="1">
        <f t="shared" si="0"/>
        <v>22.16583333333333</v>
      </c>
      <c r="C19" s="1">
        <v>21.845833333333335</v>
      </c>
      <c r="D19" s="1">
        <v>21.931300868770006</v>
      </c>
      <c r="F19" s="3">
        <v>15</v>
      </c>
      <c r="G19" s="1">
        <f t="shared" si="1"/>
        <v>25.14</v>
      </c>
      <c r="H19" s="1">
        <v>21.7</v>
      </c>
      <c r="I19" s="1">
        <v>25.582281664380428</v>
      </c>
      <c r="K19" s="3">
        <v>15</v>
      </c>
      <c r="L19" s="1">
        <f t="shared" si="2"/>
        <v>19.76</v>
      </c>
      <c r="M19" s="1">
        <v>20</v>
      </c>
      <c r="N19" s="1">
        <v>19.082491998171008</v>
      </c>
      <c r="P19" s="3">
        <v>15</v>
      </c>
      <c r="Q19" s="1">
        <f t="shared" si="5"/>
        <v>14.48</v>
      </c>
      <c r="R19" s="1">
        <v>14.2</v>
      </c>
      <c r="S19" s="1">
        <v>15</v>
      </c>
      <c r="U19" s="3">
        <v>15</v>
      </c>
      <c r="V19" s="1">
        <f t="shared" si="6"/>
        <v>-7.9799999999999995</v>
      </c>
      <c r="W19" s="1">
        <v>-6.7</v>
      </c>
      <c r="X19" s="1">
        <v>-6.7</v>
      </c>
    </row>
    <row r="20" spans="1:24" ht="12.75">
      <c r="A20" s="3">
        <v>16</v>
      </c>
      <c r="B20" s="1">
        <f t="shared" si="0"/>
        <v>21.77583333333333</v>
      </c>
      <c r="C20" s="1">
        <v>19.94583333333333</v>
      </c>
      <c r="D20" s="1">
        <v>21.75241045572321</v>
      </c>
      <c r="F20" s="3">
        <v>16</v>
      </c>
      <c r="G20" s="1">
        <f t="shared" si="1"/>
        <v>25.9</v>
      </c>
      <c r="H20" s="1">
        <v>26.9</v>
      </c>
      <c r="I20" s="1">
        <v>25.414705075445813</v>
      </c>
      <c r="K20" s="3">
        <v>16</v>
      </c>
      <c r="L20" s="1">
        <f t="shared" si="2"/>
        <v>19.14</v>
      </c>
      <c r="M20" s="1">
        <v>18.5</v>
      </c>
      <c r="N20" s="1">
        <v>18.88956561499771</v>
      </c>
      <c r="P20" s="3">
        <v>16</v>
      </c>
      <c r="Q20" s="1">
        <f t="shared" si="5"/>
        <v>14.559999999999999</v>
      </c>
      <c r="R20" s="1">
        <v>16.6</v>
      </c>
      <c r="S20" s="1">
        <v>14.8</v>
      </c>
      <c r="U20" s="3">
        <v>16</v>
      </c>
      <c r="V20" s="1">
        <f t="shared" si="6"/>
        <v>-7.540000000000001</v>
      </c>
      <c r="W20" s="1">
        <v>-8.9</v>
      </c>
      <c r="X20" s="1">
        <v>-6.8</v>
      </c>
    </row>
    <row r="21" spans="1:24" ht="12.75">
      <c r="A21" s="3">
        <v>17</v>
      </c>
      <c r="B21" s="1">
        <f t="shared" si="0"/>
        <v>21.991666666666667</v>
      </c>
      <c r="C21" s="1">
        <v>22.458333333333332</v>
      </c>
      <c r="D21" s="1">
        <v>21.56783664837677</v>
      </c>
      <c r="F21" s="3">
        <v>17</v>
      </c>
      <c r="G21" s="1">
        <f t="shared" si="1"/>
        <v>25.879999999999995</v>
      </c>
      <c r="H21" s="1">
        <v>26.8</v>
      </c>
      <c r="I21" s="1">
        <v>25.239762231367173</v>
      </c>
      <c r="K21" s="3">
        <v>17</v>
      </c>
      <c r="L21" s="1">
        <f t="shared" si="2"/>
        <v>18.86</v>
      </c>
      <c r="M21" s="1">
        <v>18.1</v>
      </c>
      <c r="N21" s="1">
        <v>18.68988111568358</v>
      </c>
      <c r="P21" s="3">
        <v>17</v>
      </c>
      <c r="Q21" s="1">
        <f t="shared" si="5"/>
        <v>14.959999999999999</v>
      </c>
      <c r="R21" s="1">
        <v>13.4</v>
      </c>
      <c r="S21" s="1">
        <v>14.5</v>
      </c>
      <c r="U21" s="3">
        <v>17</v>
      </c>
      <c r="V21" s="1">
        <f t="shared" si="6"/>
        <v>-6.9799999999999995</v>
      </c>
      <c r="W21" s="1">
        <v>-6.9</v>
      </c>
      <c r="X21" s="1">
        <v>-7</v>
      </c>
    </row>
    <row r="22" spans="1:24" ht="12.75">
      <c r="A22" s="3">
        <v>18</v>
      </c>
      <c r="B22" s="1">
        <f t="shared" si="0"/>
        <v>22.116666666666667</v>
      </c>
      <c r="C22" s="1">
        <v>22.55</v>
      </c>
      <c r="D22" s="1">
        <v>21.378565957933237</v>
      </c>
      <c r="F22" s="3">
        <v>18</v>
      </c>
      <c r="G22" s="1">
        <f t="shared" si="1"/>
        <v>27.880000000000003</v>
      </c>
      <c r="H22" s="1">
        <v>29.3</v>
      </c>
      <c r="I22" s="1">
        <v>25.057498856881576</v>
      </c>
      <c r="K22" s="3">
        <v>18</v>
      </c>
      <c r="L22" s="1">
        <f t="shared" si="2"/>
        <v>19</v>
      </c>
      <c r="M22" s="1">
        <v>19</v>
      </c>
      <c r="N22" s="1">
        <v>18.48474165523548</v>
      </c>
      <c r="P22" s="3">
        <v>18</v>
      </c>
      <c r="Q22" s="1">
        <f t="shared" si="5"/>
        <v>16.08</v>
      </c>
      <c r="R22" s="1">
        <v>16.4</v>
      </c>
      <c r="S22" s="1">
        <v>14.3</v>
      </c>
      <c r="U22" s="3">
        <v>18</v>
      </c>
      <c r="V22" s="1">
        <f t="shared" si="6"/>
        <v>-6.38</v>
      </c>
      <c r="W22" s="1">
        <v>-5.1</v>
      </c>
      <c r="X22" s="1">
        <v>-7.2</v>
      </c>
    </row>
    <row r="23" spans="1:24" ht="12.75">
      <c r="A23" s="3">
        <v>19</v>
      </c>
      <c r="B23" s="1">
        <f t="shared" si="0"/>
        <v>23.051666666666666</v>
      </c>
      <c r="C23" s="1">
        <v>23.15833333333333</v>
      </c>
      <c r="D23" s="1">
        <v>21.18759926078342</v>
      </c>
      <c r="F23" s="3">
        <v>19</v>
      </c>
      <c r="G23" s="1">
        <f t="shared" si="1"/>
        <v>28.360000000000003</v>
      </c>
      <c r="H23" s="1">
        <v>24.7</v>
      </c>
      <c r="I23" s="1">
        <v>24.8717649748514</v>
      </c>
      <c r="K23" s="3">
        <v>19</v>
      </c>
      <c r="L23" s="1">
        <f t="shared" si="2"/>
        <v>19.4</v>
      </c>
      <c r="M23" s="1">
        <v>18.7</v>
      </c>
      <c r="N23" s="1">
        <v>18.276245999085504</v>
      </c>
      <c r="P23" s="3">
        <v>19</v>
      </c>
      <c r="Q23" s="1">
        <f t="shared" si="5"/>
        <v>17.16</v>
      </c>
      <c r="R23" s="1">
        <v>14.2</v>
      </c>
      <c r="S23" s="1">
        <v>14.1</v>
      </c>
      <c r="U23" s="3">
        <v>19</v>
      </c>
      <c r="V23" s="1">
        <f t="shared" si="6"/>
        <v>-5.54</v>
      </c>
      <c r="W23" s="1">
        <v>-7.3</v>
      </c>
      <c r="X23" s="1">
        <v>-7.3</v>
      </c>
    </row>
    <row r="24" spans="1:24" ht="12.75">
      <c r="A24" s="3">
        <v>20</v>
      </c>
      <c r="B24" s="1">
        <f t="shared" si="0"/>
        <v>23.288333333333334</v>
      </c>
      <c r="C24" s="1">
        <v>22.47083333333333</v>
      </c>
      <c r="D24" s="1">
        <v>20.998616064624297</v>
      </c>
      <c r="F24" s="3">
        <v>20</v>
      </c>
      <c r="G24" s="1">
        <f t="shared" si="1"/>
        <v>27.080000000000002</v>
      </c>
      <c r="H24" s="1">
        <v>31.7</v>
      </c>
      <c r="I24" s="1">
        <v>24.68688157293096</v>
      </c>
      <c r="K24" s="3">
        <v>20</v>
      </c>
      <c r="L24" s="1">
        <f t="shared" si="2"/>
        <v>19.8</v>
      </c>
      <c r="M24" s="1">
        <v>20.7</v>
      </c>
      <c r="N24" s="1">
        <v>18.06784179240969</v>
      </c>
      <c r="P24" s="3">
        <v>20</v>
      </c>
      <c r="Q24" s="1">
        <f t="shared" si="5"/>
        <v>17.76</v>
      </c>
      <c r="R24" s="1">
        <v>19.8</v>
      </c>
      <c r="S24" s="1">
        <v>13.8</v>
      </c>
      <c r="U24" s="3">
        <v>20</v>
      </c>
      <c r="V24" s="1">
        <f t="shared" si="6"/>
        <v>-5.339999999999999</v>
      </c>
      <c r="W24" s="1">
        <v>-3.7</v>
      </c>
      <c r="X24" s="1">
        <v>-7.6</v>
      </c>
    </row>
    <row r="25" spans="1:24" ht="12.75">
      <c r="A25" s="3">
        <v>21</v>
      </c>
      <c r="B25" s="1">
        <f t="shared" si="0"/>
        <v>22.181666666666665</v>
      </c>
      <c r="C25" s="1">
        <v>24.620833333333334</v>
      </c>
      <c r="D25" s="1">
        <v>20.812814167047705</v>
      </c>
      <c r="F25" s="3">
        <v>21</v>
      </c>
      <c r="G25" s="1">
        <f t="shared" si="1"/>
        <v>24.96</v>
      </c>
      <c r="H25" s="1">
        <v>29.3</v>
      </c>
      <c r="I25" s="1">
        <v>24.506433470507545</v>
      </c>
      <c r="K25" s="3">
        <v>21</v>
      </c>
      <c r="L25" s="1">
        <f t="shared" si="2"/>
        <v>19.1</v>
      </c>
      <c r="M25" s="1">
        <v>20.5</v>
      </c>
      <c r="N25" s="1">
        <v>17.86009602194787</v>
      </c>
      <c r="P25" s="3">
        <v>21</v>
      </c>
      <c r="Q25" s="1">
        <f t="shared" si="5"/>
        <v>16.240000000000002</v>
      </c>
      <c r="R25" s="1">
        <v>22</v>
      </c>
      <c r="S25" s="1">
        <v>13.6</v>
      </c>
      <c r="U25" s="3">
        <v>21</v>
      </c>
      <c r="V25" s="1">
        <f t="shared" si="6"/>
        <v>-5.98</v>
      </c>
      <c r="W25" s="1">
        <v>-4.7</v>
      </c>
      <c r="X25" s="1">
        <v>-7.8</v>
      </c>
    </row>
    <row r="26" spans="1:24" ht="12.75">
      <c r="A26" s="3">
        <v>22</v>
      </c>
      <c r="B26" s="1">
        <f t="shared" si="0"/>
        <v>20.998333333333335</v>
      </c>
      <c r="C26" s="1">
        <v>23.64166666666667</v>
      </c>
      <c r="D26" s="1">
        <v>20.626437661941775</v>
      </c>
      <c r="F26" s="3">
        <v>22</v>
      </c>
      <c r="G26" s="1">
        <f t="shared" si="1"/>
        <v>23.520000000000003</v>
      </c>
      <c r="H26" s="1">
        <v>20.4</v>
      </c>
      <c r="I26" s="1">
        <v>24.3260173754001</v>
      </c>
      <c r="K26" s="3">
        <v>22</v>
      </c>
      <c r="L26" s="1">
        <f t="shared" si="2"/>
        <v>18.520000000000003</v>
      </c>
      <c r="M26" s="1">
        <v>20.1</v>
      </c>
      <c r="N26" s="1">
        <v>17.650749885688153</v>
      </c>
      <c r="P26" s="3">
        <v>22</v>
      </c>
      <c r="Q26" s="1">
        <f t="shared" si="5"/>
        <v>14.440000000000001</v>
      </c>
      <c r="R26" s="1">
        <v>16.4</v>
      </c>
      <c r="S26" s="1">
        <v>13.3</v>
      </c>
      <c r="U26" s="3">
        <v>22</v>
      </c>
      <c r="V26" s="1">
        <f t="shared" si="6"/>
        <v>-5.86</v>
      </c>
      <c r="W26" s="1">
        <v>-5.9</v>
      </c>
      <c r="X26" s="1">
        <v>-8</v>
      </c>
    </row>
    <row r="27" spans="1:24" ht="12.75">
      <c r="A27" s="3">
        <v>23</v>
      </c>
      <c r="B27" s="1">
        <f t="shared" si="0"/>
        <v>19.491666666666667</v>
      </c>
      <c r="C27" s="1">
        <v>17.01666666666667</v>
      </c>
      <c r="D27" s="1">
        <v>20.440093354671543</v>
      </c>
      <c r="F27" s="3">
        <v>23</v>
      </c>
      <c r="G27" s="1">
        <f t="shared" si="1"/>
        <v>21.740000000000002</v>
      </c>
      <c r="H27" s="1">
        <v>18.7</v>
      </c>
      <c r="I27" s="1">
        <v>24.145116598079568</v>
      </c>
      <c r="K27" s="3">
        <v>23</v>
      </c>
      <c r="L27" s="1">
        <f t="shared" si="2"/>
        <v>16.76</v>
      </c>
      <c r="M27" s="1">
        <v>15.5</v>
      </c>
      <c r="N27" s="1">
        <v>17.441284865112024</v>
      </c>
      <c r="P27" s="3">
        <v>23</v>
      </c>
      <c r="Q27" s="1">
        <f t="shared" si="5"/>
        <v>12.24</v>
      </c>
      <c r="R27" s="1">
        <v>8.8</v>
      </c>
      <c r="S27" s="1">
        <v>13.1</v>
      </c>
      <c r="U27" s="3">
        <v>23</v>
      </c>
      <c r="V27" s="1">
        <f t="shared" si="6"/>
        <v>-7.82</v>
      </c>
      <c r="W27" s="1">
        <v>-8.3</v>
      </c>
      <c r="X27" s="1">
        <v>-8.2</v>
      </c>
    </row>
    <row r="28" spans="1:24" ht="12.75">
      <c r="A28" s="3">
        <v>24</v>
      </c>
      <c r="B28" s="1">
        <f t="shared" si="0"/>
        <v>18.045833333333334</v>
      </c>
      <c r="C28" s="1">
        <v>17.241666666666667</v>
      </c>
      <c r="D28" s="1">
        <v>20.25858901082152</v>
      </c>
      <c r="F28" s="3">
        <v>24</v>
      </c>
      <c r="G28" s="1">
        <f t="shared" si="1"/>
        <v>19.559999999999995</v>
      </c>
      <c r="H28" s="1">
        <v>17.5</v>
      </c>
      <c r="I28" s="1">
        <v>23.969387288523095</v>
      </c>
      <c r="K28" s="3">
        <v>24</v>
      </c>
      <c r="L28" s="1">
        <f t="shared" si="2"/>
        <v>14.960000000000003</v>
      </c>
      <c r="M28" s="1">
        <v>15.8</v>
      </c>
      <c r="N28" s="1">
        <v>17.235413808870604</v>
      </c>
      <c r="P28" s="3">
        <v>24</v>
      </c>
      <c r="Q28" s="1">
        <f t="shared" si="5"/>
        <v>9.48</v>
      </c>
      <c r="R28" s="1">
        <v>5.2</v>
      </c>
      <c r="S28" s="1">
        <v>12.8</v>
      </c>
      <c r="U28" s="3">
        <v>24</v>
      </c>
      <c r="V28" s="1">
        <f t="shared" si="6"/>
        <v>-9.180000000000001</v>
      </c>
      <c r="W28" s="1">
        <v>-6.7</v>
      </c>
      <c r="X28" s="1">
        <v>-8.4</v>
      </c>
    </row>
    <row r="29" spans="1:24" ht="12.75">
      <c r="A29" s="3">
        <v>25</v>
      </c>
      <c r="B29" s="1">
        <f t="shared" si="0"/>
        <v>16.6375</v>
      </c>
      <c r="C29" s="1">
        <v>14.9375</v>
      </c>
      <c r="D29" s="1">
        <v>20.08485577655845</v>
      </c>
      <c r="F29" s="3">
        <v>25</v>
      </c>
      <c r="G29" s="1">
        <f t="shared" si="1"/>
        <v>19.96</v>
      </c>
      <c r="H29" s="1">
        <v>22.8</v>
      </c>
      <c r="I29" s="1">
        <v>23.800580704160954</v>
      </c>
      <c r="K29" s="3">
        <v>25</v>
      </c>
      <c r="L29" s="1">
        <f t="shared" si="2"/>
        <v>13.88</v>
      </c>
      <c r="M29" s="1">
        <v>11.9</v>
      </c>
      <c r="N29" s="1">
        <v>17.03886145404664</v>
      </c>
      <c r="P29" s="3">
        <v>25</v>
      </c>
      <c r="Q29" s="1">
        <f t="shared" si="5"/>
        <v>9.040000000000001</v>
      </c>
      <c r="R29" s="1">
        <v>8.8</v>
      </c>
      <c r="S29" s="1">
        <v>12.6</v>
      </c>
      <c r="U29" s="3">
        <v>25</v>
      </c>
      <c r="V29" s="1">
        <f t="shared" si="6"/>
        <v>-9.3</v>
      </c>
      <c r="W29" s="1">
        <v>-13.5</v>
      </c>
      <c r="X29" s="1">
        <v>-8.6</v>
      </c>
    </row>
    <row r="30" spans="1:24" ht="12.75">
      <c r="A30" s="3">
        <v>26</v>
      </c>
      <c r="B30" s="1">
        <f t="shared" si="0"/>
        <v>17.232499999999998</v>
      </c>
      <c r="C30" s="1">
        <v>17.391666666666666</v>
      </c>
      <c r="D30" s="1">
        <v>19.92141880048773</v>
      </c>
      <c r="F30" s="3">
        <v>26</v>
      </c>
      <c r="G30" s="1">
        <f t="shared" si="1"/>
        <v>20.939999999999998</v>
      </c>
      <c r="H30" s="1">
        <v>18.4</v>
      </c>
      <c r="I30" s="1">
        <v>23.64335162322817</v>
      </c>
      <c r="K30" s="3">
        <v>26</v>
      </c>
      <c r="L30" s="1">
        <f t="shared" si="2"/>
        <v>14.440000000000001</v>
      </c>
      <c r="M30" s="1">
        <v>11.5</v>
      </c>
      <c r="N30" s="1">
        <v>16.854709647919524</v>
      </c>
      <c r="P30" s="3">
        <v>26</v>
      </c>
      <c r="Q30" s="1">
        <f t="shared" si="5"/>
        <v>9.48</v>
      </c>
      <c r="R30" s="1">
        <v>8.2</v>
      </c>
      <c r="S30" s="1">
        <v>12.4</v>
      </c>
      <c r="U30" s="3">
        <v>26</v>
      </c>
      <c r="V30" s="1">
        <f t="shared" si="6"/>
        <v>-9.260000000000002</v>
      </c>
      <c r="W30" s="1">
        <v>-11.5</v>
      </c>
      <c r="X30" s="1">
        <v>-8.8</v>
      </c>
    </row>
    <row r="31" spans="1:24" ht="12.75">
      <c r="A31" s="3">
        <v>27</v>
      </c>
      <c r="B31" s="1">
        <f t="shared" si="0"/>
        <v>17.684166666666666</v>
      </c>
      <c r="C31" s="1">
        <v>16.6</v>
      </c>
      <c r="D31" s="1">
        <v>19.766473670172232</v>
      </c>
      <c r="F31" s="3">
        <v>27</v>
      </c>
      <c r="G31" s="1">
        <f t="shared" si="1"/>
        <v>21.22</v>
      </c>
      <c r="H31" s="1">
        <v>22.4</v>
      </c>
      <c r="I31" s="1">
        <v>23.497503429355284</v>
      </c>
      <c r="K31" s="3">
        <v>27</v>
      </c>
      <c r="L31" s="1">
        <f t="shared" si="2"/>
        <v>14.399999999999997</v>
      </c>
      <c r="M31" s="1">
        <v>14.7</v>
      </c>
      <c r="N31" s="1">
        <v>16.680283493369913</v>
      </c>
      <c r="P31" s="3">
        <v>27</v>
      </c>
      <c r="Q31" s="1">
        <f t="shared" si="5"/>
        <v>11.080000000000002</v>
      </c>
      <c r="R31" s="1">
        <v>14.2</v>
      </c>
      <c r="S31" s="1">
        <v>12.2</v>
      </c>
      <c r="U31" s="3">
        <v>27</v>
      </c>
      <c r="V31" s="1">
        <f t="shared" si="6"/>
        <v>-9.540000000000001</v>
      </c>
      <c r="W31" s="1">
        <v>-6.5</v>
      </c>
      <c r="X31" s="1">
        <v>-9</v>
      </c>
    </row>
    <row r="32" spans="1:24" ht="12.75">
      <c r="A32" s="3">
        <v>28</v>
      </c>
      <c r="B32" s="1">
        <f t="shared" si="0"/>
        <v>18.1875</v>
      </c>
      <c r="C32" s="1">
        <v>19.991666666666667</v>
      </c>
      <c r="D32" s="1">
        <v>19.61668667123914</v>
      </c>
      <c r="F32" s="3">
        <v>28</v>
      </c>
      <c r="G32" s="1">
        <f t="shared" si="1"/>
        <v>21.1</v>
      </c>
      <c r="H32" s="1">
        <v>23.6</v>
      </c>
      <c r="I32" s="1">
        <v>23.360096021947875</v>
      </c>
      <c r="K32" s="3">
        <v>28</v>
      </c>
      <c r="L32" s="1">
        <f t="shared" si="2"/>
        <v>15.319999999999999</v>
      </c>
      <c r="M32" s="1">
        <v>18.3</v>
      </c>
      <c r="N32" s="1">
        <v>16.511819844535896</v>
      </c>
      <c r="P32" s="3">
        <v>28</v>
      </c>
      <c r="Q32" s="1">
        <f t="shared" si="5"/>
        <v>11.639999999999999</v>
      </c>
      <c r="R32" s="1">
        <v>11</v>
      </c>
      <c r="S32" s="1">
        <v>12</v>
      </c>
      <c r="U32" s="3">
        <v>28</v>
      </c>
      <c r="V32" s="1">
        <f t="shared" si="6"/>
        <v>-8.5</v>
      </c>
      <c r="W32" s="1">
        <v>-8.1</v>
      </c>
      <c r="X32" s="1">
        <v>-9.2</v>
      </c>
    </row>
    <row r="33" spans="1:24" ht="12.75">
      <c r="A33" s="3">
        <v>29</v>
      </c>
      <c r="B33" s="1">
        <f t="shared" si="0"/>
        <v>18.489166666666666</v>
      </c>
      <c r="C33" s="1">
        <v>19.5</v>
      </c>
      <c r="D33" s="1">
        <v>19.466404892546866</v>
      </c>
      <c r="F33" s="3">
        <v>29</v>
      </c>
      <c r="G33" s="1">
        <f t="shared" si="1"/>
        <v>21.92</v>
      </c>
      <c r="H33" s="1">
        <v>18.9</v>
      </c>
      <c r="I33" s="1">
        <v>23.223470507544583</v>
      </c>
      <c r="K33" s="3">
        <v>29</v>
      </c>
      <c r="L33" s="1">
        <f t="shared" si="2"/>
        <v>16.3</v>
      </c>
      <c r="M33" s="1">
        <v>15.6</v>
      </c>
      <c r="N33" s="1">
        <v>16.344554183813443</v>
      </c>
      <c r="P33" s="3">
        <v>29</v>
      </c>
      <c r="Q33" s="1">
        <f t="shared" si="5"/>
        <v>12.120000000000001</v>
      </c>
      <c r="R33" s="1">
        <v>13.2</v>
      </c>
      <c r="S33" s="1">
        <v>11.8</v>
      </c>
      <c r="U33" s="3">
        <v>29</v>
      </c>
      <c r="V33" s="1">
        <f t="shared" si="6"/>
        <v>-8.14</v>
      </c>
      <c r="W33" s="1">
        <v>-8.1</v>
      </c>
      <c r="X33" s="1">
        <v>-9.3</v>
      </c>
    </row>
    <row r="34" spans="1:24" ht="12.75">
      <c r="A34" s="3">
        <v>30</v>
      </c>
      <c r="B34" s="1">
        <f t="shared" si="0"/>
        <v>18.949166666666667</v>
      </c>
      <c r="C34" s="1">
        <v>17.45416666666667</v>
      </c>
      <c r="D34" s="1">
        <v>19.313265889346138</v>
      </c>
      <c r="F34" s="3">
        <v>30</v>
      </c>
      <c r="G34" s="1">
        <f t="shared" si="1"/>
        <v>21.8</v>
      </c>
      <c r="H34" s="1">
        <v>22.2</v>
      </c>
      <c r="I34" s="1">
        <v>23.080731595793324</v>
      </c>
      <c r="K34" s="3">
        <v>30</v>
      </c>
      <c r="L34" s="1">
        <f t="shared" si="2"/>
        <v>16.240000000000002</v>
      </c>
      <c r="M34" s="1">
        <v>16.5</v>
      </c>
      <c r="N34" s="1">
        <v>16.1786191129401</v>
      </c>
      <c r="P34" s="3">
        <v>30</v>
      </c>
      <c r="Q34" s="1">
        <f t="shared" si="5"/>
        <v>11.6</v>
      </c>
      <c r="R34" s="1">
        <v>11.6</v>
      </c>
      <c r="S34" s="1">
        <v>11.6</v>
      </c>
      <c r="U34" s="3">
        <v>30</v>
      </c>
      <c r="V34" s="1">
        <f t="shared" si="6"/>
        <v>-8.55</v>
      </c>
      <c r="W34" s="1">
        <v>-8.3</v>
      </c>
      <c r="X34" s="1">
        <v>-9.5</v>
      </c>
    </row>
    <row r="35" spans="1:24" ht="12.75">
      <c r="A35" s="3"/>
      <c r="B35" s="1"/>
      <c r="C35" s="1">
        <v>18.9</v>
      </c>
      <c r="D35" s="1"/>
      <c r="F35" s="3"/>
      <c r="G35" s="1"/>
      <c r="H35" s="1">
        <v>22.5</v>
      </c>
      <c r="I35" s="1"/>
      <c r="K35" s="3"/>
      <c r="L35" s="1"/>
      <c r="M35" s="1">
        <v>16.4</v>
      </c>
      <c r="N35" s="1"/>
      <c r="P35" s="3"/>
      <c r="Q35" s="1"/>
      <c r="R35" s="1">
        <v>10.6</v>
      </c>
      <c r="S35" s="1"/>
      <c r="U35" s="3"/>
      <c r="V35" s="1"/>
      <c r="W35" s="1">
        <v>-9.7</v>
      </c>
      <c r="X35" s="1"/>
    </row>
    <row r="36" spans="1:24" ht="13.5" thickBot="1">
      <c r="A36" s="4"/>
      <c r="B36" s="2"/>
      <c r="C36" s="2">
        <v>18.9</v>
      </c>
      <c r="D36" s="2"/>
      <c r="F36" s="4"/>
      <c r="G36" s="2"/>
      <c r="H36" s="2"/>
      <c r="I36" s="2"/>
      <c r="K36" s="4"/>
      <c r="L36" s="2"/>
      <c r="M36" s="2">
        <v>14.4</v>
      </c>
      <c r="N36" s="2"/>
      <c r="P36" s="4"/>
      <c r="Q36" s="2"/>
      <c r="R36" s="2"/>
      <c r="S36" s="2"/>
      <c r="U36" s="4"/>
      <c r="V36" s="2"/>
      <c r="W36" s="2"/>
      <c r="X36" s="2"/>
    </row>
    <row r="37" spans="1:21" ht="12">
      <c r="A37" t="s">
        <v>1</v>
      </c>
      <c r="F37" t="s">
        <v>1</v>
      </c>
      <c r="K37" t="s">
        <v>1</v>
      </c>
      <c r="P37" t="s">
        <v>1</v>
      </c>
      <c r="U37" t="s">
        <v>1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3" width="12.7109375" style="0" customWidth="1"/>
    <col min="4" max="4" width="2.7109375" style="0" customWidth="1"/>
    <col min="5" max="6" width="12.7109375" style="0" customWidth="1"/>
  </cols>
  <sheetData>
    <row r="1" ht="12.75" thickBot="1">
      <c r="A1" t="s">
        <v>40</v>
      </c>
    </row>
    <row r="2" spans="1:6" ht="12">
      <c r="A2" s="23" t="s">
        <v>0</v>
      </c>
      <c r="B2" s="23"/>
      <c r="C2" s="23" t="s">
        <v>52</v>
      </c>
      <c r="E2" s="24"/>
      <c r="F2" s="24" t="s">
        <v>53</v>
      </c>
    </row>
    <row r="3" spans="1:6" ht="12.75">
      <c r="A3" s="3">
        <v>29</v>
      </c>
      <c r="B3" s="25" t="s">
        <v>41</v>
      </c>
      <c r="C3" s="25">
        <v>5917</v>
      </c>
      <c r="E3" s="25" t="s">
        <v>42</v>
      </c>
      <c r="F3" s="25"/>
    </row>
    <row r="4" spans="1:6" ht="12.75">
      <c r="A4" s="3">
        <v>30</v>
      </c>
      <c r="B4" s="25"/>
      <c r="C4" s="25">
        <v>5933</v>
      </c>
      <c r="E4" s="25"/>
      <c r="F4" s="25"/>
    </row>
    <row r="5" spans="1:6" ht="12.75">
      <c r="A5" s="3">
        <v>1</v>
      </c>
      <c r="B5" s="25">
        <f aca="true" t="shared" si="0" ref="B5:B32">AVERAGE(C3:C7)</f>
        <v>5951.6</v>
      </c>
      <c r="C5" s="25">
        <v>5974</v>
      </c>
      <c r="E5" s="25" t="e">
        <f aca="true" t="shared" si="1" ref="E5:E34">AVERAGE(F3:F7)</f>
        <v>#DIV/0!</v>
      </c>
      <c r="F5" s="25"/>
    </row>
    <row r="6" spans="1:6" ht="12.75">
      <c r="A6" s="3">
        <v>2</v>
      </c>
      <c r="B6" s="25">
        <f t="shared" si="0"/>
        <v>5956.6</v>
      </c>
      <c r="C6" s="25">
        <v>5978</v>
      </c>
      <c r="E6" s="25" t="e">
        <f t="shared" si="1"/>
        <v>#DIV/0!</v>
      </c>
      <c r="F6" s="25"/>
    </row>
    <row r="7" spans="1:6" ht="12.75">
      <c r="A7" s="3">
        <v>3</v>
      </c>
      <c r="B7" s="25">
        <f t="shared" si="0"/>
        <v>5958.2</v>
      </c>
      <c r="C7" s="25">
        <v>5956</v>
      </c>
      <c r="E7" s="25" t="e">
        <f t="shared" si="1"/>
        <v>#DIV/0!</v>
      </c>
      <c r="F7" s="25"/>
    </row>
    <row r="8" spans="1:6" ht="12.75">
      <c r="A8" s="3">
        <v>4</v>
      </c>
      <c r="B8" s="25">
        <f t="shared" si="0"/>
        <v>5947</v>
      </c>
      <c r="C8" s="25">
        <v>5942</v>
      </c>
      <c r="E8" s="25" t="e">
        <f t="shared" si="1"/>
        <v>#DIV/0!</v>
      </c>
      <c r="F8" s="25"/>
    </row>
    <row r="9" spans="1:6" ht="12.75">
      <c r="A9" s="3">
        <v>5</v>
      </c>
      <c r="B9" s="25">
        <f t="shared" si="0"/>
        <v>5930.2</v>
      </c>
      <c r="C9" s="25">
        <v>5941</v>
      </c>
      <c r="E9" s="25" t="e">
        <f t="shared" si="1"/>
        <v>#DIV/0!</v>
      </c>
      <c r="F9" s="25"/>
    </row>
    <row r="10" spans="1:6" ht="12.75">
      <c r="A10" s="3">
        <v>6</v>
      </c>
      <c r="B10" s="25">
        <f t="shared" si="0"/>
        <v>5914.6</v>
      </c>
      <c r="C10" s="25">
        <v>5918</v>
      </c>
      <c r="E10" s="25" t="e">
        <f t="shared" si="1"/>
        <v>#DIV/0!</v>
      </c>
      <c r="F10" s="25"/>
    </row>
    <row r="11" spans="1:6" ht="12.75">
      <c r="A11" s="3">
        <v>7</v>
      </c>
      <c r="B11" s="25">
        <f t="shared" si="0"/>
        <v>5903.6</v>
      </c>
      <c r="C11" s="25">
        <v>5894</v>
      </c>
      <c r="E11" s="25" t="e">
        <f t="shared" si="1"/>
        <v>#DIV/0!</v>
      </c>
      <c r="F11" s="25"/>
    </row>
    <row r="12" spans="1:6" ht="12.75">
      <c r="A12" s="3">
        <v>8</v>
      </c>
      <c r="B12" s="25">
        <f t="shared" si="0"/>
        <v>5894.2</v>
      </c>
      <c r="C12" s="25">
        <v>5878</v>
      </c>
      <c r="E12" s="25" t="e">
        <f t="shared" si="1"/>
        <v>#DIV/0!</v>
      </c>
      <c r="F12" s="25"/>
    </row>
    <row r="13" spans="1:6" ht="12.75">
      <c r="A13" s="3">
        <v>9</v>
      </c>
      <c r="B13" s="25">
        <f t="shared" si="0"/>
        <v>5892</v>
      </c>
      <c r="C13" s="25">
        <v>5887</v>
      </c>
      <c r="E13" s="25" t="e">
        <f t="shared" si="1"/>
        <v>#DIV/0!</v>
      </c>
      <c r="F13" s="25"/>
    </row>
    <row r="14" spans="1:6" ht="12.75">
      <c r="A14" s="3">
        <v>10</v>
      </c>
      <c r="B14" s="25">
        <f t="shared" si="0"/>
        <v>5890</v>
      </c>
      <c r="C14" s="25">
        <v>5894</v>
      </c>
      <c r="E14" s="25" t="e">
        <f t="shared" si="1"/>
        <v>#DIV/0!</v>
      </c>
      <c r="F14" s="25"/>
    </row>
    <row r="15" spans="1:6" ht="12.75">
      <c r="A15" s="3">
        <v>11</v>
      </c>
      <c r="B15" s="25">
        <f t="shared" si="0"/>
        <v>5885.8</v>
      </c>
      <c r="C15" s="25">
        <v>5907</v>
      </c>
      <c r="E15" s="25" t="e">
        <f t="shared" si="1"/>
        <v>#DIV/0!</v>
      </c>
      <c r="F15" s="25"/>
    </row>
    <row r="16" spans="1:6" ht="12.75">
      <c r="A16" s="3">
        <v>12</v>
      </c>
      <c r="B16" s="25">
        <f t="shared" si="0"/>
        <v>5867.4</v>
      </c>
      <c r="C16" s="25">
        <v>5884</v>
      </c>
      <c r="E16" s="25" t="e">
        <f t="shared" si="1"/>
        <v>#DIV/0!</v>
      </c>
      <c r="F16" s="25"/>
    </row>
    <row r="17" spans="1:6" ht="12.75">
      <c r="A17" s="3">
        <v>13</v>
      </c>
      <c r="B17" s="25">
        <f t="shared" si="0"/>
        <v>5851</v>
      </c>
      <c r="C17" s="25">
        <v>5857</v>
      </c>
      <c r="E17" s="25" t="e">
        <f t="shared" si="1"/>
        <v>#DIV/0!</v>
      </c>
      <c r="F17" s="25"/>
    </row>
    <row r="18" spans="1:6" ht="12.75">
      <c r="A18" s="3">
        <v>14</v>
      </c>
      <c r="B18" s="25">
        <f t="shared" si="0"/>
        <v>5832.8</v>
      </c>
      <c r="C18" s="25">
        <v>5795</v>
      </c>
      <c r="E18" s="25" t="e">
        <f t="shared" si="1"/>
        <v>#DIV/0!</v>
      </c>
      <c r="F18" s="25"/>
    </row>
    <row r="19" spans="1:6" ht="12.75">
      <c r="A19" s="3">
        <v>15</v>
      </c>
      <c r="B19" s="25">
        <f t="shared" si="0"/>
        <v>5809.6</v>
      </c>
      <c r="C19" s="25">
        <v>5812</v>
      </c>
      <c r="E19" s="25" t="e">
        <f t="shared" si="1"/>
        <v>#DIV/0!</v>
      </c>
      <c r="F19" s="25"/>
    </row>
    <row r="20" spans="1:6" ht="12.75">
      <c r="A20" s="3">
        <v>16</v>
      </c>
      <c r="B20" s="25">
        <f t="shared" si="0"/>
        <v>5807.6</v>
      </c>
      <c r="C20" s="25">
        <v>5816</v>
      </c>
      <c r="E20" s="25" t="e">
        <f t="shared" si="1"/>
        <v>#DIV/0!</v>
      </c>
      <c r="F20" s="25"/>
    </row>
    <row r="21" spans="1:6" ht="12.75">
      <c r="A21" s="3">
        <v>17</v>
      </c>
      <c r="B21" s="25">
        <f t="shared" si="0"/>
        <v>5819</v>
      </c>
      <c r="C21" s="25">
        <v>5768</v>
      </c>
      <c r="E21" s="25" t="e">
        <f t="shared" si="1"/>
        <v>#DIV/0!</v>
      </c>
      <c r="F21" s="25"/>
    </row>
    <row r="22" spans="1:6" ht="12.75">
      <c r="A22" s="3">
        <v>18</v>
      </c>
      <c r="B22" s="25">
        <f t="shared" si="0"/>
        <v>5823.8</v>
      </c>
      <c r="C22" s="25">
        <v>5847</v>
      </c>
      <c r="E22" s="25" t="e">
        <f t="shared" si="1"/>
        <v>#DIV/0!</v>
      </c>
      <c r="F22" s="25"/>
    </row>
    <row r="23" spans="1:6" ht="12.75">
      <c r="A23" s="3">
        <v>19</v>
      </c>
      <c r="B23" s="25">
        <f t="shared" si="0"/>
        <v>5836.8</v>
      </c>
      <c r="C23" s="25">
        <v>5852</v>
      </c>
      <c r="E23" s="25" t="e">
        <f t="shared" si="1"/>
        <v>#DIV/0!</v>
      </c>
      <c r="F23" s="25"/>
    </row>
    <row r="24" spans="1:6" ht="12.75">
      <c r="A24" s="3">
        <v>20</v>
      </c>
      <c r="B24" s="25">
        <f t="shared" si="0"/>
        <v>5855.4</v>
      </c>
      <c r="C24" s="25">
        <v>5836</v>
      </c>
      <c r="E24" s="25" t="e">
        <f t="shared" si="1"/>
        <v>#DIV/0!</v>
      </c>
      <c r="F24" s="25"/>
    </row>
    <row r="25" spans="1:6" ht="12.75">
      <c r="A25" s="3">
        <v>21</v>
      </c>
      <c r="B25" s="25">
        <f t="shared" si="0"/>
        <v>5845.8</v>
      </c>
      <c r="C25" s="25">
        <v>5881</v>
      </c>
      <c r="E25" s="25" t="e">
        <f t="shared" si="1"/>
        <v>#DIV/0!</v>
      </c>
      <c r="F25" s="25"/>
    </row>
    <row r="26" spans="1:6" ht="12.75">
      <c r="A26" s="3">
        <v>22</v>
      </c>
      <c r="B26" s="25">
        <f t="shared" si="0"/>
        <v>5830.8</v>
      </c>
      <c r="C26" s="25">
        <v>5861</v>
      </c>
      <c r="E26" s="25" t="e">
        <f t="shared" si="1"/>
        <v>#DIV/0!</v>
      </c>
      <c r="F26" s="25"/>
    </row>
    <row r="27" spans="1:6" ht="12.75">
      <c r="A27" s="3">
        <v>23</v>
      </c>
      <c r="B27" s="25">
        <f t="shared" si="0"/>
        <v>5795.2</v>
      </c>
      <c r="C27" s="25">
        <v>5799</v>
      </c>
      <c r="E27" s="25" t="e">
        <f t="shared" si="1"/>
        <v>#DIV/0!</v>
      </c>
      <c r="F27" s="25"/>
    </row>
    <row r="28" spans="1:6" ht="12.75">
      <c r="A28" s="3">
        <v>24</v>
      </c>
      <c r="B28" s="25">
        <f t="shared" si="0"/>
        <v>5771.4</v>
      </c>
      <c r="C28" s="25">
        <v>5777</v>
      </c>
      <c r="E28" s="25" t="e">
        <f t="shared" si="1"/>
        <v>#DIV/0!</v>
      </c>
      <c r="F28" s="25"/>
    </row>
    <row r="29" spans="1:6" ht="12.75">
      <c r="A29" s="3">
        <v>25</v>
      </c>
      <c r="B29" s="25">
        <f t="shared" si="0"/>
        <v>5761</v>
      </c>
      <c r="C29" s="25">
        <v>5658</v>
      </c>
      <c r="E29" s="25" t="e">
        <f t="shared" si="1"/>
        <v>#DIV/0!</v>
      </c>
      <c r="F29" s="25"/>
    </row>
    <row r="30" spans="1:6" ht="12.75">
      <c r="A30" s="3">
        <v>26</v>
      </c>
      <c r="B30" s="25">
        <f t="shared" si="0"/>
        <v>5764</v>
      </c>
      <c r="C30" s="25">
        <v>5762</v>
      </c>
      <c r="E30" s="25" t="e">
        <f t="shared" si="1"/>
        <v>#DIV/0!</v>
      </c>
      <c r="F30" s="25"/>
    </row>
    <row r="31" spans="1:6" ht="12.75">
      <c r="A31" s="3">
        <v>27</v>
      </c>
      <c r="B31" s="25">
        <f t="shared" si="0"/>
        <v>5772.4</v>
      </c>
      <c r="C31" s="25">
        <v>5809</v>
      </c>
      <c r="E31" s="25" t="e">
        <f t="shared" si="1"/>
        <v>#DIV/0!</v>
      </c>
      <c r="F31" s="25"/>
    </row>
    <row r="32" spans="1:6" ht="12.75">
      <c r="A32" s="3">
        <v>28</v>
      </c>
      <c r="B32" s="25">
        <f t="shared" si="0"/>
        <v>5811.2</v>
      </c>
      <c r="C32" s="25">
        <v>5814</v>
      </c>
      <c r="E32" s="25" t="e">
        <f t="shared" si="1"/>
        <v>#DIV/0!</v>
      </c>
      <c r="F32" s="25"/>
    </row>
    <row r="33" spans="1:6" ht="12.75">
      <c r="A33" s="3">
        <v>29</v>
      </c>
      <c r="B33" s="25">
        <f>AVERAGE(C31:C34)</f>
        <v>5823.5</v>
      </c>
      <c r="C33" s="25">
        <v>5819</v>
      </c>
      <c r="E33" s="25" t="e">
        <f t="shared" si="1"/>
        <v>#DIV/0!</v>
      </c>
      <c r="F33" s="25"/>
    </row>
    <row r="34" spans="1:6" ht="12.75">
      <c r="A34" s="3">
        <v>30</v>
      </c>
      <c r="B34" s="25">
        <f>AVERAGE(C32:C35)</f>
        <v>5831.75</v>
      </c>
      <c r="C34" s="25">
        <v>5852</v>
      </c>
      <c r="E34" s="25" t="e">
        <f t="shared" si="1"/>
        <v>#DIV/0!</v>
      </c>
      <c r="F34" s="25"/>
    </row>
    <row r="35" spans="1:6" ht="12.75">
      <c r="A35" s="3"/>
      <c r="B35" s="25"/>
      <c r="C35" s="25">
        <v>5842</v>
      </c>
      <c r="E35" s="25"/>
      <c r="F35" s="25"/>
    </row>
    <row r="36" spans="1:6" ht="13.5" thickBot="1">
      <c r="A36" s="4"/>
      <c r="B36" s="26"/>
      <c r="C36" s="26">
        <v>5858</v>
      </c>
      <c r="E36" s="26"/>
      <c r="F36" s="26"/>
    </row>
    <row r="37" ht="12">
      <c r="A37" t="s">
        <v>43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2015-09-06T00:08:55Z</cp:lastPrinted>
  <dcterms:created xsi:type="dcterms:W3CDTF">1999-08-02T06:40:37Z</dcterms:created>
  <dcterms:modified xsi:type="dcterms:W3CDTF">2016-09-15T01:26:38Z</dcterms:modified>
  <cp:category/>
  <cp:version/>
  <cp:contentType/>
  <cp:contentStatus/>
</cp:coreProperties>
</file>