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35" windowWidth="11790" windowHeight="10605" tabRatio="599" firstSheet="7" activeTab="7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<sst xmlns="http://schemas.openxmlformats.org/spreadsheetml/2006/main" count="67" uniqueCount="48">
  <si>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</si>
  <si>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</si>
  <si>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</si>
  <si>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</si>
  <si>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</si>
  <si>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</si>
  <si>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</si>
  <si>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</si>
  <si>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</si>
  <si>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</si>
  <si>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</si>
  <si>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</si>
  <si>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</si>
  <si>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</si>
  <si>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</si>
  <si>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</si>
  <si>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</si>
  <si>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</si>
  <si>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</si>
  <si>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</si>
  <si>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</si>
  <si>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</si>
  <si>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</si>
  <si>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</si>
  <si>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</si>
  <si>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</si>
  <si>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</si>
  <si>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</si>
  <si>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</si>
  <si>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</si>
  <si>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</si>
  <si>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</si>
  <si>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</si>
  <si>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</si>
  <si>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</si>
  <si>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</si>
  <si>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</si>
  <si>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日最高気温</t>
  </si>
  <si>
    <t>平年日最高気温</t>
  </si>
  <si>
    <t>500hPaの高度</t>
  </si>
  <si>
    <t>500hPa高度</t>
  </si>
  <si>
    <t>2012年</t>
  </si>
  <si>
    <t>2012年7月の湿度</t>
  </si>
  <si>
    <t>2012年7月の日照時間</t>
  </si>
  <si>
    <t>2012年7月の海面気圧</t>
  </si>
  <si>
    <t>2012年7月の日平均気温</t>
  </si>
  <si>
    <t>2012年7月の日最高気温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</si>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</sst>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 wrapText="1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9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3.9202508960573477</c:v>
                </c:pt>
                <c:pt idx="1">
                  <c:v>12.894265232974911</c:v>
                </c:pt>
                <c:pt idx="2">
                  <c:v>11.684587813620071</c:v>
                </c:pt>
                <c:pt idx="3">
                  <c:v>9.327956989247314</c:v>
                </c:pt>
                <c:pt idx="4">
                  <c:v>4.614695340501792</c:v>
                </c:pt>
                <c:pt idx="5">
                  <c:v>4.287634408602151</c:v>
                </c:pt>
                <c:pt idx="6">
                  <c:v>3.7365591397849465</c:v>
                </c:pt>
                <c:pt idx="7">
                  <c:v>4.941756272401434</c:v>
                </c:pt>
                <c:pt idx="8">
                  <c:v>6.411290322580646</c:v>
                </c:pt>
                <c:pt idx="9">
                  <c:v>9.189068100358423</c:v>
                </c:pt>
                <c:pt idx="10">
                  <c:v>5.806451612903226</c:v>
                </c:pt>
                <c:pt idx="11">
                  <c:v>4.941756272401434</c:v>
                </c:pt>
                <c:pt idx="12">
                  <c:v>4.336917562724015</c:v>
                </c:pt>
                <c:pt idx="13">
                  <c:v>4.583333333333334</c:v>
                </c:pt>
                <c:pt idx="14">
                  <c:v>2.6344086021505375</c:v>
                </c:pt>
                <c:pt idx="15">
                  <c:v>2.3566308243727603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2.046384720327422</c:v>
                </c:pt>
                <c:pt idx="1">
                  <c:v>6.002728512960437</c:v>
                </c:pt>
                <c:pt idx="2">
                  <c:v>21.00954979536153</c:v>
                </c:pt>
                <c:pt idx="3">
                  <c:v>7.639836289222374</c:v>
                </c:pt>
                <c:pt idx="4">
                  <c:v>3.6834924965893587</c:v>
                </c:pt>
                <c:pt idx="5">
                  <c:v>5.457025920873124</c:v>
                </c:pt>
                <c:pt idx="6">
                  <c:v>2.592087312414734</c:v>
                </c:pt>
                <c:pt idx="7">
                  <c:v>2.455661664392906</c:v>
                </c:pt>
                <c:pt idx="8">
                  <c:v>7.503410641200546</c:v>
                </c:pt>
                <c:pt idx="9">
                  <c:v>9.27694406548431</c:v>
                </c:pt>
                <c:pt idx="10">
                  <c:v>10.641200545702592</c:v>
                </c:pt>
                <c:pt idx="11">
                  <c:v>8.867667121418826</c:v>
                </c:pt>
                <c:pt idx="12">
                  <c:v>4.638472032742155</c:v>
                </c:pt>
                <c:pt idx="13">
                  <c:v>6.2755798090040935</c:v>
                </c:pt>
                <c:pt idx="14">
                  <c:v>1.364256480218281</c:v>
                </c:pt>
                <c:pt idx="15">
                  <c:v>0.5457025920873124</c:v>
                </c:pt>
              </c:numCache>
            </c:numRef>
          </c:val>
        </c:ser>
        <c:axId val="34942366"/>
        <c:axId val="46045839"/>
      </c:radarChart>
      <c:catAx>
        <c:axId val="34942366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045839"/>
        <c:crosses val="autoZero"/>
        <c:auto val="1"/>
        <c:lblOffset val="100"/>
        <c:noMultiLvlLbl val="0"/>
      </c:catAx>
      <c:valAx>
        <c:axId val="46045839"/>
        <c:scaling>
          <c:orientation val="minMax"/>
          <c:max val="15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34942366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3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77.83333333333333</c:v>
                </c:pt>
                <c:pt idx="1">
                  <c:v>88.99166666666669</c:v>
                </c:pt>
                <c:pt idx="2">
                  <c:v>86.78333333333332</c:v>
                </c:pt>
                <c:pt idx="3">
                  <c:v>79.54583333333333</c:v>
                </c:pt>
                <c:pt idx="4">
                  <c:v>83.19166666666665</c:v>
                </c:pt>
                <c:pt idx="5">
                  <c:v>78.225</c:v>
                </c:pt>
                <c:pt idx="6">
                  <c:v>92.86666666666667</c:v>
                </c:pt>
                <c:pt idx="7">
                  <c:v>86.14166666666667</c:v>
                </c:pt>
                <c:pt idx="8">
                  <c:v>82.60833333333332</c:v>
                </c:pt>
                <c:pt idx="9">
                  <c:v>79.45833333333333</c:v>
                </c:pt>
                <c:pt idx="10">
                  <c:v>78.70416666666667</c:v>
                </c:pt>
                <c:pt idx="11">
                  <c:v>83.22916666666667</c:v>
                </c:pt>
                <c:pt idx="12">
                  <c:v>83.75833333333331</c:v>
                </c:pt>
                <c:pt idx="13">
                  <c:v>86.43333333333334</c:v>
                </c:pt>
                <c:pt idx="14">
                  <c:v>80.2125</c:v>
                </c:pt>
                <c:pt idx="15">
                  <c:v>71.97916666666667</c:v>
                </c:pt>
                <c:pt idx="16">
                  <c:v>78.03333333333333</c:v>
                </c:pt>
                <c:pt idx="17">
                  <c:v>86.2875</c:v>
                </c:pt>
                <c:pt idx="18">
                  <c:v>81.9125</c:v>
                </c:pt>
                <c:pt idx="19">
                  <c:v>78.43333333333335</c:v>
                </c:pt>
                <c:pt idx="20">
                  <c:v>79.2</c:v>
                </c:pt>
                <c:pt idx="21">
                  <c:v>83.74166666666667</c:v>
                </c:pt>
                <c:pt idx="22">
                  <c:v>82.45</c:v>
                </c:pt>
                <c:pt idx="23">
                  <c:v>85.6875</c:v>
                </c:pt>
                <c:pt idx="24">
                  <c:v>76.43333333333332</c:v>
                </c:pt>
                <c:pt idx="25">
                  <c:v>71.22916666666667</c:v>
                </c:pt>
                <c:pt idx="26">
                  <c:v>74.82916666666665</c:v>
                </c:pt>
                <c:pt idx="27">
                  <c:v>79.20416666666667</c:v>
                </c:pt>
                <c:pt idx="28">
                  <c:v>77.65</c:v>
                </c:pt>
                <c:pt idx="29">
                  <c:v>79.19583333333331</c:v>
                </c:pt>
                <c:pt idx="30">
                  <c:v>78.97083333333333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82.93583333333332</c:v>
                </c:pt>
                <c:pt idx="1">
                  <c:v>82.68083333333333</c:v>
                </c:pt>
                <c:pt idx="2">
                  <c:v>83.26916666666668</c:v>
                </c:pt>
                <c:pt idx="3">
                  <c:v>83.3475</c:v>
                </c:pt>
                <c:pt idx="4">
                  <c:v>84.12249999999999</c:v>
                </c:pt>
                <c:pt idx="5">
                  <c:v>83.99416666666666</c:v>
                </c:pt>
                <c:pt idx="6">
                  <c:v>84.60666666666665</c:v>
                </c:pt>
                <c:pt idx="7">
                  <c:v>83.86</c:v>
                </c:pt>
                <c:pt idx="8">
                  <c:v>83.95583333333333</c:v>
                </c:pt>
                <c:pt idx="9">
                  <c:v>82.02833333333334</c:v>
                </c:pt>
                <c:pt idx="10">
                  <c:v>81.55166666666666</c:v>
                </c:pt>
                <c:pt idx="11">
                  <c:v>82.31666666666666</c:v>
                </c:pt>
                <c:pt idx="12">
                  <c:v>82.4675</c:v>
                </c:pt>
                <c:pt idx="13">
                  <c:v>81.1225</c:v>
                </c:pt>
                <c:pt idx="14">
                  <c:v>80.08333333333333</c:v>
                </c:pt>
                <c:pt idx="15">
                  <c:v>80.58916666666667</c:v>
                </c:pt>
                <c:pt idx="16">
                  <c:v>79.68499999999999</c:v>
                </c:pt>
                <c:pt idx="17">
                  <c:v>79.32916666666667</c:v>
                </c:pt>
                <c:pt idx="18">
                  <c:v>80.77333333333334</c:v>
                </c:pt>
                <c:pt idx="19">
                  <c:v>81.91499999999999</c:v>
                </c:pt>
                <c:pt idx="20">
                  <c:v>81.14750000000001</c:v>
                </c:pt>
                <c:pt idx="21">
                  <c:v>81.9025</c:v>
                </c:pt>
                <c:pt idx="22">
                  <c:v>81.5025</c:v>
                </c:pt>
                <c:pt idx="23">
                  <c:v>79.90833333333333</c:v>
                </c:pt>
                <c:pt idx="24">
                  <c:v>78.12583333333333</c:v>
                </c:pt>
                <c:pt idx="25">
                  <c:v>77.47666666666666</c:v>
                </c:pt>
                <c:pt idx="26">
                  <c:v>75.86916666666666</c:v>
                </c:pt>
                <c:pt idx="27">
                  <c:v>76.42166666666667</c:v>
                </c:pt>
                <c:pt idx="28">
                  <c:v>77.96999999999998</c:v>
                </c:pt>
                <c:pt idx="29">
                  <c:v>79.54416666666667</c:v>
                </c:pt>
                <c:pt idx="30">
                  <c:v>79.78333333333333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84.27619493979574</c:v>
                </c:pt>
                <c:pt idx="1">
                  <c:v>84.27147081237615</c:v>
                </c:pt>
                <c:pt idx="2">
                  <c:v>84.26535932022557</c:v>
                </c:pt>
                <c:pt idx="3">
                  <c:v>84.26763984148758</c:v>
                </c:pt>
                <c:pt idx="4">
                  <c:v>84.27257620789513</c:v>
                </c:pt>
                <c:pt idx="5">
                  <c:v>84.27782426459379</c:v>
                </c:pt>
                <c:pt idx="6">
                  <c:v>84.27501238378296</c:v>
                </c:pt>
                <c:pt idx="7">
                  <c:v>84.27466239902454</c:v>
                </c:pt>
                <c:pt idx="8">
                  <c:v>84.28667809785094</c:v>
                </c:pt>
                <c:pt idx="9">
                  <c:v>84.30373837829599</c:v>
                </c:pt>
                <c:pt idx="10">
                  <c:v>84.32530426002134</c:v>
                </c:pt>
                <c:pt idx="11">
                  <c:v>84.34351074034312</c:v>
                </c:pt>
                <c:pt idx="12">
                  <c:v>84.35228069687149</c:v>
                </c:pt>
                <c:pt idx="13">
                  <c:v>84.34834483718359</c:v>
                </c:pt>
                <c:pt idx="14">
                  <c:v>84.33190764339236</c:v>
                </c:pt>
                <c:pt idx="15">
                  <c:v>84.30756110105507</c:v>
                </c:pt>
                <c:pt idx="16">
                  <c:v>84.26451238826263</c:v>
                </c:pt>
                <c:pt idx="17">
                  <c:v>84.19218161263387</c:v>
                </c:pt>
                <c:pt idx="18">
                  <c:v>84.09274374749602</c:v>
                </c:pt>
                <c:pt idx="19">
                  <c:v>83.9685292302824</c:v>
                </c:pt>
                <c:pt idx="20">
                  <c:v>83.82752694292375</c:v>
                </c:pt>
                <c:pt idx="21">
                  <c:v>83.67228695400723</c:v>
                </c:pt>
                <c:pt idx="22">
                  <c:v>83.50458978216697</c:v>
                </c:pt>
                <c:pt idx="23">
                  <c:v>83.32693177047676</c:v>
                </c:pt>
                <c:pt idx="24">
                  <c:v>83.14336214660901</c:v>
                </c:pt>
                <c:pt idx="25">
                  <c:v>82.96062835759923</c:v>
                </c:pt>
                <c:pt idx="26">
                  <c:v>82.78402213058341</c:v>
                </c:pt>
                <c:pt idx="27">
                  <c:v>82.61785721346581</c:v>
                </c:pt>
                <c:pt idx="28">
                  <c:v>82.46066717582426</c:v>
                </c:pt>
                <c:pt idx="29">
                  <c:v>82.30898242957898</c:v>
                </c:pt>
                <c:pt idx="30">
                  <c:v>82.16713809894885</c:v>
                </c:pt>
              </c:numCache>
            </c:numRef>
          </c:val>
          <c:smooth val="0"/>
        </c:ser>
        <c:marker val="1"/>
        <c:axId val="11759368"/>
        <c:axId val="38725449"/>
      </c:lineChart>
      <c:catAx>
        <c:axId val="11759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25449"/>
        <c:crossesAt val="0"/>
        <c:auto val="1"/>
        <c:lblOffset val="100"/>
        <c:tickLblSkip val="5"/>
        <c:noMultiLvlLbl val="0"/>
      </c:catAx>
      <c:valAx>
        <c:axId val="38725449"/>
        <c:scaling>
          <c:orientation val="minMax"/>
          <c:max val="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7593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3.4</c:v>
                </c:pt>
                <c:pt idx="1">
                  <c:v>3.5</c:v>
                </c:pt>
                <c:pt idx="2">
                  <c:v>4.6</c:v>
                </c:pt>
                <c:pt idx="3">
                  <c:v>9.8</c:v>
                </c:pt>
                <c:pt idx="4">
                  <c:v>4.9</c:v>
                </c:pt>
                <c:pt idx="5">
                  <c:v>5.8</c:v>
                </c:pt>
                <c:pt idx="6">
                  <c:v>0</c:v>
                </c:pt>
                <c:pt idx="7">
                  <c:v>3.6</c:v>
                </c:pt>
                <c:pt idx="8">
                  <c:v>10.1</c:v>
                </c:pt>
                <c:pt idx="9">
                  <c:v>12.1</c:v>
                </c:pt>
                <c:pt idx="10">
                  <c:v>11.3</c:v>
                </c:pt>
                <c:pt idx="11">
                  <c:v>0</c:v>
                </c:pt>
                <c:pt idx="12">
                  <c:v>1.3</c:v>
                </c:pt>
                <c:pt idx="13">
                  <c:v>1.7</c:v>
                </c:pt>
                <c:pt idx="14">
                  <c:v>3.5</c:v>
                </c:pt>
                <c:pt idx="15">
                  <c:v>11.7</c:v>
                </c:pt>
                <c:pt idx="16">
                  <c:v>7.3</c:v>
                </c:pt>
                <c:pt idx="17">
                  <c:v>2.1</c:v>
                </c:pt>
                <c:pt idx="18">
                  <c:v>6.6</c:v>
                </c:pt>
                <c:pt idx="19">
                  <c:v>0</c:v>
                </c:pt>
                <c:pt idx="20">
                  <c:v>1.1</c:v>
                </c:pt>
                <c:pt idx="21">
                  <c:v>0</c:v>
                </c:pt>
                <c:pt idx="22">
                  <c:v>5.4</c:v>
                </c:pt>
                <c:pt idx="23">
                  <c:v>2</c:v>
                </c:pt>
                <c:pt idx="24">
                  <c:v>3.6</c:v>
                </c:pt>
                <c:pt idx="25">
                  <c:v>9.8</c:v>
                </c:pt>
                <c:pt idx="26">
                  <c:v>8.5</c:v>
                </c:pt>
                <c:pt idx="27">
                  <c:v>9.7</c:v>
                </c:pt>
                <c:pt idx="28">
                  <c:v>9</c:v>
                </c:pt>
                <c:pt idx="29">
                  <c:v>8.1</c:v>
                </c:pt>
                <c:pt idx="30">
                  <c:v>10.7</c:v>
                </c:pt>
              </c:numCache>
            </c:numRef>
          </c:val>
        </c:ser>
        <c:gapWidth val="30"/>
        <c:axId val="12984722"/>
        <c:axId val="4975363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5.58</c:v>
                </c:pt>
                <c:pt idx="1">
                  <c:v>6.28</c:v>
                </c:pt>
                <c:pt idx="2">
                  <c:v>5.24</c:v>
                </c:pt>
                <c:pt idx="3">
                  <c:v>5.72</c:v>
                </c:pt>
                <c:pt idx="4">
                  <c:v>5.0200000000000005</c:v>
                </c:pt>
                <c:pt idx="5">
                  <c:v>4.82</c:v>
                </c:pt>
                <c:pt idx="6">
                  <c:v>4.88</c:v>
                </c:pt>
                <c:pt idx="7">
                  <c:v>6.32</c:v>
                </c:pt>
                <c:pt idx="8">
                  <c:v>7.419999999999999</c:v>
                </c:pt>
                <c:pt idx="9">
                  <c:v>7.419999999999999</c:v>
                </c:pt>
                <c:pt idx="10">
                  <c:v>6.959999999999999</c:v>
                </c:pt>
                <c:pt idx="11">
                  <c:v>5.279999999999999</c:v>
                </c:pt>
                <c:pt idx="12">
                  <c:v>3.56</c:v>
                </c:pt>
                <c:pt idx="13">
                  <c:v>3.6399999999999997</c:v>
                </c:pt>
                <c:pt idx="14">
                  <c:v>5.1</c:v>
                </c:pt>
                <c:pt idx="15">
                  <c:v>5.26</c:v>
                </c:pt>
                <c:pt idx="16">
                  <c:v>6.24</c:v>
                </c:pt>
                <c:pt idx="17">
                  <c:v>5.540000000000001</c:v>
                </c:pt>
                <c:pt idx="18">
                  <c:v>3.4200000000000004</c:v>
                </c:pt>
                <c:pt idx="19">
                  <c:v>1.9599999999999997</c:v>
                </c:pt>
                <c:pt idx="20">
                  <c:v>2.62</c:v>
                </c:pt>
                <c:pt idx="21">
                  <c:v>1.7</c:v>
                </c:pt>
                <c:pt idx="22">
                  <c:v>2.42</c:v>
                </c:pt>
                <c:pt idx="23">
                  <c:v>4.16</c:v>
                </c:pt>
                <c:pt idx="24">
                  <c:v>5.86</c:v>
                </c:pt>
                <c:pt idx="25">
                  <c:v>6.719999999999999</c:v>
                </c:pt>
                <c:pt idx="26">
                  <c:v>8.12</c:v>
                </c:pt>
                <c:pt idx="27">
                  <c:v>9.02</c:v>
                </c:pt>
                <c:pt idx="28">
                  <c:v>9.2</c:v>
                </c:pt>
                <c:pt idx="29">
                  <c:v>9.68</c:v>
                </c:pt>
                <c:pt idx="30">
                  <c:v>9.92</c:v>
                </c:pt>
              </c:numCache>
            </c:numRef>
          </c:val>
          <c:smooth val="0"/>
        </c:ser>
        <c:axId val="12984722"/>
        <c:axId val="49753635"/>
      </c:lineChart>
      <c:catAx>
        <c:axId val="12984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753635"/>
        <c:crossesAt val="0"/>
        <c:auto val="1"/>
        <c:lblOffset val="100"/>
        <c:tickLblSkip val="5"/>
        <c:noMultiLvlLbl val="0"/>
      </c:catAx>
      <c:valAx>
        <c:axId val="49753635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984722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5"/>
          <c:w val="0.32925"/>
          <c:h val="0.0927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1009.615</c:v>
                </c:pt>
                <c:pt idx="1">
                  <c:v>1008.1066666666666</c:v>
                </c:pt>
                <c:pt idx="2">
                  <c:v>1006.8075000000001</c:v>
                </c:pt>
                <c:pt idx="3">
                  <c:v>1005.6633333333333</c:v>
                </c:pt>
                <c:pt idx="4">
                  <c:v>1003.9458333333334</c:v>
                </c:pt>
                <c:pt idx="5">
                  <c:v>1003.9125</c:v>
                </c:pt>
                <c:pt idx="6">
                  <c:v>1004.5266666666666</c:v>
                </c:pt>
                <c:pt idx="7">
                  <c:v>1005.2375</c:v>
                </c:pt>
                <c:pt idx="8">
                  <c:v>1006.5308333333335</c:v>
                </c:pt>
                <c:pt idx="9">
                  <c:v>1008.3299999999999</c:v>
                </c:pt>
                <c:pt idx="10">
                  <c:v>1008.2900000000002</c:v>
                </c:pt>
                <c:pt idx="11">
                  <c:v>1007.5541666666668</c:v>
                </c:pt>
                <c:pt idx="12">
                  <c:v>1007.2475000000001</c:v>
                </c:pt>
                <c:pt idx="13">
                  <c:v>1007.4725000000002</c:v>
                </c:pt>
                <c:pt idx="14">
                  <c:v>1009.0866666666668</c:v>
                </c:pt>
                <c:pt idx="15">
                  <c:v>1011.0916666666668</c:v>
                </c:pt>
                <c:pt idx="16">
                  <c:v>1012.32</c:v>
                </c:pt>
                <c:pt idx="17">
                  <c:v>1013.4225000000002</c:v>
                </c:pt>
                <c:pt idx="18">
                  <c:v>1014.1891666666667</c:v>
                </c:pt>
                <c:pt idx="19">
                  <c:v>1014.5141666666666</c:v>
                </c:pt>
                <c:pt idx="20">
                  <c:v>1014.5875</c:v>
                </c:pt>
                <c:pt idx="21">
                  <c:v>1015.2333333333332</c:v>
                </c:pt>
                <c:pt idx="22">
                  <c:v>1014.9074999999999</c:v>
                </c:pt>
                <c:pt idx="23">
                  <c:v>1014.0166666666667</c:v>
                </c:pt>
                <c:pt idx="24">
                  <c:v>1013.0616666666665</c:v>
                </c:pt>
                <c:pt idx="25">
                  <c:v>1012.0483333333334</c:v>
                </c:pt>
                <c:pt idx="26">
                  <c:v>1010.9116666666666</c:v>
                </c:pt>
                <c:pt idx="27">
                  <c:v>1010.4675</c:v>
                </c:pt>
                <c:pt idx="28">
                  <c:v>1010.9983333333332</c:v>
                </c:pt>
                <c:pt idx="29">
                  <c:v>1011.6949999999999</c:v>
                </c:pt>
                <c:pt idx="30">
                  <c:v>1012.6466666666665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1009.7583333333332</c:v>
                </c:pt>
                <c:pt idx="1">
                  <c:v>1005.2875</c:v>
                </c:pt>
                <c:pt idx="2">
                  <c:v>1005.0833333333334</c:v>
                </c:pt>
                <c:pt idx="3">
                  <c:v>1006.4666666666667</c:v>
                </c:pt>
                <c:pt idx="4">
                  <c:v>1007.4416666666667</c:v>
                </c:pt>
                <c:pt idx="5">
                  <c:v>1004.0375</c:v>
                </c:pt>
                <c:pt idx="6">
                  <c:v>996.7</c:v>
                </c:pt>
                <c:pt idx="7">
                  <c:v>1004.9166666666666</c:v>
                </c:pt>
                <c:pt idx="8">
                  <c:v>1009.5375</c:v>
                </c:pt>
                <c:pt idx="9">
                  <c:v>1010.9958333333333</c:v>
                </c:pt>
                <c:pt idx="10">
                  <c:v>1010.5041666666666</c:v>
                </c:pt>
                <c:pt idx="11">
                  <c:v>1005.6958333333336</c:v>
                </c:pt>
                <c:pt idx="12">
                  <c:v>1004.7166666666667</c:v>
                </c:pt>
                <c:pt idx="13">
                  <c:v>1005.8583333333335</c:v>
                </c:pt>
                <c:pt idx="14">
                  <c:v>1009.4625</c:v>
                </c:pt>
                <c:pt idx="15">
                  <c:v>1011.629166666667</c:v>
                </c:pt>
                <c:pt idx="16">
                  <c:v>1013.7666666666668</c:v>
                </c:pt>
                <c:pt idx="17">
                  <c:v>1014.7416666666668</c:v>
                </c:pt>
                <c:pt idx="18">
                  <c:v>1012</c:v>
                </c:pt>
                <c:pt idx="19">
                  <c:v>1014.975</c:v>
                </c:pt>
                <c:pt idx="20">
                  <c:v>1015.4625</c:v>
                </c:pt>
                <c:pt idx="21">
                  <c:v>1015.3916666666665</c:v>
                </c:pt>
                <c:pt idx="22">
                  <c:v>1015.1083333333331</c:v>
                </c:pt>
                <c:pt idx="23">
                  <c:v>1015.2291666666666</c:v>
                </c:pt>
                <c:pt idx="24">
                  <c:v>1013.3458333333334</c:v>
                </c:pt>
                <c:pt idx="25">
                  <c:v>1011.0083333333333</c:v>
                </c:pt>
                <c:pt idx="26">
                  <c:v>1010.6166666666664</c:v>
                </c:pt>
                <c:pt idx="27">
                  <c:v>1010.0416666666665</c:v>
                </c:pt>
                <c:pt idx="28">
                  <c:v>1009.5458333333332</c:v>
                </c:pt>
                <c:pt idx="29">
                  <c:v>1011.125</c:v>
                </c:pt>
                <c:pt idx="30">
                  <c:v>1013.6625</c:v>
                </c:pt>
              </c:numCache>
            </c:numRef>
          </c:val>
          <c:smooth val="0"/>
        </c:ser>
        <c:marker val="1"/>
        <c:axId val="45129532"/>
        <c:axId val="3512605"/>
      </c:lineChart>
      <c:catAx>
        <c:axId val="45129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12605"/>
        <c:crossesAt val="980"/>
        <c:auto val="1"/>
        <c:lblOffset val="100"/>
        <c:tickLblSkip val="5"/>
        <c:noMultiLvlLbl val="0"/>
      </c:catAx>
      <c:valAx>
        <c:axId val="3512605"/>
        <c:scaling>
          <c:orientation val="minMax"/>
          <c:max val="1020"/>
          <c:min val="9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129532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19.58333333333333</c:v>
                </c:pt>
                <c:pt idx="1">
                  <c:v>19.704166666666662</c:v>
                </c:pt>
                <c:pt idx="2">
                  <c:v>20.033333333333335</c:v>
                </c:pt>
                <c:pt idx="3">
                  <c:v>21.708333333333332</c:v>
                </c:pt>
                <c:pt idx="4">
                  <c:v>22.933333333333334</c:v>
                </c:pt>
                <c:pt idx="5">
                  <c:v>24.066666666666666</c:v>
                </c:pt>
                <c:pt idx="6">
                  <c:v>20.25833333333333</c:v>
                </c:pt>
                <c:pt idx="7">
                  <c:v>19.570833333333333</c:v>
                </c:pt>
                <c:pt idx="8">
                  <c:v>20.85416666666666</c:v>
                </c:pt>
                <c:pt idx="9">
                  <c:v>23.74166666666667</c:v>
                </c:pt>
                <c:pt idx="10">
                  <c:v>24.6125</c:v>
                </c:pt>
                <c:pt idx="11">
                  <c:v>24.6875</c:v>
                </c:pt>
                <c:pt idx="12">
                  <c:v>25.979166666666668</c:v>
                </c:pt>
                <c:pt idx="13">
                  <c:v>24.233333333333338</c:v>
                </c:pt>
                <c:pt idx="14">
                  <c:v>25.591666666666665</c:v>
                </c:pt>
                <c:pt idx="15">
                  <c:v>28.6125</c:v>
                </c:pt>
                <c:pt idx="16">
                  <c:v>27.183333333333337</c:v>
                </c:pt>
                <c:pt idx="17">
                  <c:v>22.875</c:v>
                </c:pt>
                <c:pt idx="18">
                  <c:v>22.02916666666667</c:v>
                </c:pt>
                <c:pt idx="19">
                  <c:v>17.829166666666666</c:v>
                </c:pt>
                <c:pt idx="20">
                  <c:v>18.3375</c:v>
                </c:pt>
                <c:pt idx="21">
                  <c:v>18.716666666666665</c:v>
                </c:pt>
                <c:pt idx="22">
                  <c:v>22.80416666666666</c:v>
                </c:pt>
                <c:pt idx="23">
                  <c:v>23.9</c:v>
                </c:pt>
                <c:pt idx="24">
                  <c:v>26.766666666666662</c:v>
                </c:pt>
                <c:pt idx="25">
                  <c:v>27.6625</c:v>
                </c:pt>
                <c:pt idx="26">
                  <c:v>26.89166666666667</c:v>
                </c:pt>
                <c:pt idx="27">
                  <c:v>27.72916666666667</c:v>
                </c:pt>
                <c:pt idx="28">
                  <c:v>28.091666666666665</c:v>
                </c:pt>
                <c:pt idx="29">
                  <c:v>27.3875</c:v>
                </c:pt>
                <c:pt idx="30">
                  <c:v>26.27916666666667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19.79</c:v>
                </c:pt>
                <c:pt idx="1">
                  <c:v>20.109999999999996</c:v>
                </c:pt>
                <c:pt idx="2">
                  <c:v>20.792499999999997</c:v>
                </c:pt>
                <c:pt idx="3">
                  <c:v>21.689166666666665</c:v>
                </c:pt>
                <c:pt idx="4">
                  <c:v>21.799999999999997</c:v>
                </c:pt>
                <c:pt idx="5">
                  <c:v>21.7075</c:v>
                </c:pt>
                <c:pt idx="6">
                  <c:v>21.53666666666666</c:v>
                </c:pt>
                <c:pt idx="7">
                  <c:v>21.69833333333333</c:v>
                </c:pt>
                <c:pt idx="8">
                  <c:v>21.807499999999997</c:v>
                </c:pt>
                <c:pt idx="9">
                  <c:v>22.693333333333335</c:v>
                </c:pt>
                <c:pt idx="10">
                  <c:v>23.975</c:v>
                </c:pt>
                <c:pt idx="11">
                  <c:v>24.650833333333335</c:v>
                </c:pt>
                <c:pt idx="12">
                  <c:v>25.020833333333336</c:v>
                </c:pt>
                <c:pt idx="13">
                  <c:v>25.820833333333336</c:v>
                </c:pt>
                <c:pt idx="14">
                  <c:v>26.320000000000004</c:v>
                </c:pt>
                <c:pt idx="15">
                  <c:v>25.699166666666667</c:v>
                </c:pt>
                <c:pt idx="16">
                  <c:v>25.258333333333333</c:v>
                </c:pt>
                <c:pt idx="17">
                  <c:v>23.705833333333334</c:v>
                </c:pt>
                <c:pt idx="18">
                  <c:v>21.65083333333333</c:v>
                </c:pt>
                <c:pt idx="19">
                  <c:v>19.9575</c:v>
                </c:pt>
                <c:pt idx="20">
                  <c:v>19.94333333333333</c:v>
                </c:pt>
                <c:pt idx="21">
                  <c:v>20.317499999999995</c:v>
                </c:pt>
                <c:pt idx="22">
                  <c:v>22.104999999999997</c:v>
                </c:pt>
                <c:pt idx="23">
                  <c:v>23.97</c:v>
                </c:pt>
                <c:pt idx="24">
                  <c:v>25.605</c:v>
                </c:pt>
                <c:pt idx="25">
                  <c:v>26.589999999999996</c:v>
                </c:pt>
                <c:pt idx="26">
                  <c:v>27.42833333333333</c:v>
                </c:pt>
                <c:pt idx="27">
                  <c:v>27.552500000000002</c:v>
                </c:pt>
                <c:pt idx="28">
                  <c:v>27.27583333333333</c:v>
                </c:pt>
                <c:pt idx="29">
                  <c:v>27.2175</c:v>
                </c:pt>
                <c:pt idx="30">
                  <c:v>27.071666666666665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20.887762726718485</c:v>
                </c:pt>
                <c:pt idx="1">
                  <c:v>21.03409979423868</c:v>
                </c:pt>
                <c:pt idx="2">
                  <c:v>21.18319292028654</c:v>
                </c:pt>
                <c:pt idx="3">
                  <c:v>21.33356900624905</c:v>
                </c:pt>
                <c:pt idx="4">
                  <c:v>21.484898834019205</c:v>
                </c:pt>
                <c:pt idx="5">
                  <c:v>21.637421505868005</c:v>
                </c:pt>
                <c:pt idx="6">
                  <c:v>21.790885154702025</c:v>
                </c:pt>
                <c:pt idx="7">
                  <c:v>21.939252400548696</c:v>
                </c:pt>
                <c:pt idx="8">
                  <c:v>22.081679050449623</c:v>
                </c:pt>
                <c:pt idx="9">
                  <c:v>22.221400701112632</c:v>
                </c:pt>
                <c:pt idx="10">
                  <c:v>22.358880315500684</c:v>
                </c:pt>
                <c:pt idx="11">
                  <c:v>22.494460067062946</c:v>
                </c:pt>
                <c:pt idx="12">
                  <c:v>22.627318244170098</c:v>
                </c:pt>
                <c:pt idx="13">
                  <c:v>22.756220850480112</c:v>
                </c:pt>
                <c:pt idx="14">
                  <c:v>22.880466582837983</c:v>
                </c:pt>
                <c:pt idx="15">
                  <c:v>23.001726680384092</c:v>
                </c:pt>
                <c:pt idx="16">
                  <c:v>23.12704751562262</c:v>
                </c:pt>
                <c:pt idx="17">
                  <c:v>23.25839391860997</c:v>
                </c:pt>
                <c:pt idx="18">
                  <c:v>23.394480833714375</c:v>
                </c:pt>
                <c:pt idx="19">
                  <c:v>23.53399462734339</c:v>
                </c:pt>
                <c:pt idx="20">
                  <c:v>23.675060585276633</c:v>
                </c:pt>
                <c:pt idx="21">
                  <c:v>23.817070759030635</c:v>
                </c:pt>
                <c:pt idx="22">
                  <c:v>23.9599819006249</c:v>
                </c:pt>
                <c:pt idx="23">
                  <c:v>24.10324588477366</c:v>
                </c:pt>
                <c:pt idx="24">
                  <c:v>24.244678783721994</c:v>
                </c:pt>
                <c:pt idx="25">
                  <c:v>24.37909579332419</c:v>
                </c:pt>
                <c:pt idx="26">
                  <c:v>24.503759144947416</c:v>
                </c:pt>
                <c:pt idx="27">
                  <c:v>24.61637078951379</c:v>
                </c:pt>
                <c:pt idx="28">
                  <c:v>24.717549916171308</c:v>
                </c:pt>
                <c:pt idx="29">
                  <c:v>24.809157331199508</c:v>
                </c:pt>
                <c:pt idx="30">
                  <c:v>24.891268480414574</c:v>
                </c:pt>
              </c:numCache>
            </c:numRef>
          </c:val>
          <c:smooth val="0"/>
        </c:ser>
        <c:marker val="1"/>
        <c:axId val="31613446"/>
        <c:axId val="16085559"/>
      </c:lineChart>
      <c:catAx>
        <c:axId val="31613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85559"/>
        <c:crossesAt val="0"/>
        <c:auto val="1"/>
        <c:lblOffset val="100"/>
        <c:tickLblSkip val="5"/>
        <c:noMultiLvlLbl val="0"/>
      </c:catAx>
      <c:valAx>
        <c:axId val="16085559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61344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7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7月の日最高気温の推移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23.5</c:v>
                </c:pt>
                <c:pt idx="1">
                  <c:v>23.3</c:v>
                </c:pt>
                <c:pt idx="2">
                  <c:v>24.2</c:v>
                </c:pt>
                <c:pt idx="3">
                  <c:v>25</c:v>
                </c:pt>
                <c:pt idx="4">
                  <c:v>26.5</c:v>
                </c:pt>
                <c:pt idx="5">
                  <c:v>31.1</c:v>
                </c:pt>
                <c:pt idx="6">
                  <c:v>22.4</c:v>
                </c:pt>
                <c:pt idx="7">
                  <c:v>22.3</c:v>
                </c:pt>
                <c:pt idx="8">
                  <c:v>23.8</c:v>
                </c:pt>
                <c:pt idx="9">
                  <c:v>28.2</c:v>
                </c:pt>
                <c:pt idx="10">
                  <c:v>27.3</c:v>
                </c:pt>
                <c:pt idx="11">
                  <c:v>27.3</c:v>
                </c:pt>
                <c:pt idx="12">
                  <c:v>29.4</c:v>
                </c:pt>
                <c:pt idx="13">
                  <c:v>30.9</c:v>
                </c:pt>
                <c:pt idx="14">
                  <c:v>32.4</c:v>
                </c:pt>
                <c:pt idx="15">
                  <c:v>32.8</c:v>
                </c:pt>
                <c:pt idx="16">
                  <c:v>33.2</c:v>
                </c:pt>
                <c:pt idx="17">
                  <c:v>25</c:v>
                </c:pt>
                <c:pt idx="18">
                  <c:v>26.9</c:v>
                </c:pt>
                <c:pt idx="19">
                  <c:v>19.7</c:v>
                </c:pt>
                <c:pt idx="20">
                  <c:v>21.2</c:v>
                </c:pt>
                <c:pt idx="21">
                  <c:v>19.9</c:v>
                </c:pt>
                <c:pt idx="22">
                  <c:v>27.3</c:v>
                </c:pt>
                <c:pt idx="23">
                  <c:v>27.8</c:v>
                </c:pt>
                <c:pt idx="24">
                  <c:v>32</c:v>
                </c:pt>
                <c:pt idx="25">
                  <c:v>31.3</c:v>
                </c:pt>
                <c:pt idx="26">
                  <c:v>30.3</c:v>
                </c:pt>
                <c:pt idx="27">
                  <c:v>30.5</c:v>
                </c:pt>
                <c:pt idx="28">
                  <c:v>31.6</c:v>
                </c:pt>
                <c:pt idx="29">
                  <c:v>30.5</c:v>
                </c:pt>
                <c:pt idx="30">
                  <c:v>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23.6</c:v>
                </c:pt>
                <c:pt idx="1">
                  <c:v>23.86</c:v>
                </c:pt>
                <c:pt idx="2">
                  <c:v>24.5</c:v>
                </c:pt>
                <c:pt idx="3">
                  <c:v>26.02</c:v>
                </c:pt>
                <c:pt idx="4">
                  <c:v>25.840000000000003</c:v>
                </c:pt>
                <c:pt idx="5">
                  <c:v>25.46</c:v>
                </c:pt>
                <c:pt idx="6">
                  <c:v>25.22</c:v>
                </c:pt>
                <c:pt idx="7">
                  <c:v>25.56</c:v>
                </c:pt>
                <c:pt idx="8">
                  <c:v>24.8</c:v>
                </c:pt>
                <c:pt idx="9">
                  <c:v>25.78</c:v>
                </c:pt>
                <c:pt idx="10">
                  <c:v>27.2</c:v>
                </c:pt>
                <c:pt idx="11">
                  <c:v>28.619999999999997</c:v>
                </c:pt>
                <c:pt idx="12">
                  <c:v>29.46</c:v>
                </c:pt>
                <c:pt idx="13">
                  <c:v>30.560000000000002</c:v>
                </c:pt>
                <c:pt idx="14">
                  <c:v>31.74</c:v>
                </c:pt>
                <c:pt idx="15">
                  <c:v>30.860000000000003</c:v>
                </c:pt>
                <c:pt idx="16">
                  <c:v>30.059999999999995</c:v>
                </c:pt>
                <c:pt idx="17">
                  <c:v>27.52</c:v>
                </c:pt>
                <c:pt idx="18">
                  <c:v>25.2</c:v>
                </c:pt>
                <c:pt idx="19">
                  <c:v>22.54</c:v>
                </c:pt>
                <c:pt idx="20">
                  <c:v>22.999999999999996</c:v>
                </c:pt>
                <c:pt idx="21">
                  <c:v>23.18</c:v>
                </c:pt>
                <c:pt idx="22">
                  <c:v>25.639999999999997</c:v>
                </c:pt>
                <c:pt idx="23">
                  <c:v>27.660000000000004</c:v>
                </c:pt>
                <c:pt idx="24">
                  <c:v>29.74</c:v>
                </c:pt>
                <c:pt idx="25">
                  <c:v>30.379999999999995</c:v>
                </c:pt>
                <c:pt idx="26">
                  <c:v>31.139999999999997</c:v>
                </c:pt>
                <c:pt idx="27">
                  <c:v>30.839999999999996</c:v>
                </c:pt>
                <c:pt idx="28">
                  <c:v>30.380000000000003</c:v>
                </c:pt>
                <c:pt idx="29">
                  <c:v>30.18</c:v>
                </c:pt>
                <c:pt idx="30">
                  <c:v>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24.332743484224963</c:v>
                </c:pt>
                <c:pt idx="1">
                  <c:v>24.49806127114769</c:v>
                </c:pt>
                <c:pt idx="2">
                  <c:v>24.664023776863285</c:v>
                </c:pt>
                <c:pt idx="3">
                  <c:v>24.828756287151347</c:v>
                </c:pt>
                <c:pt idx="4">
                  <c:v>24.99195244627343</c:v>
                </c:pt>
                <c:pt idx="5">
                  <c:v>25.15388203017833</c:v>
                </c:pt>
                <c:pt idx="6">
                  <c:v>25.317274805669868</c:v>
                </c:pt>
                <c:pt idx="7">
                  <c:v>25.473397347965246</c:v>
                </c:pt>
                <c:pt idx="8">
                  <c:v>25.621120256058525</c:v>
                </c:pt>
                <c:pt idx="9">
                  <c:v>25.764979423868308</c:v>
                </c:pt>
                <c:pt idx="10">
                  <c:v>25.90610882487426</c:v>
                </c:pt>
                <c:pt idx="11">
                  <c:v>26.045907636031092</c:v>
                </c:pt>
                <c:pt idx="12">
                  <c:v>26.1835345221765</c:v>
                </c:pt>
                <c:pt idx="13">
                  <c:v>26.317402834933702</c:v>
                </c:pt>
                <c:pt idx="14">
                  <c:v>26.447183356195705</c:v>
                </c:pt>
                <c:pt idx="15">
                  <c:v>26.573584819387285</c:v>
                </c:pt>
                <c:pt idx="16">
                  <c:v>26.70716506630087</c:v>
                </c:pt>
                <c:pt idx="17">
                  <c:v>26.850772748056702</c:v>
                </c:pt>
                <c:pt idx="18">
                  <c:v>27.004060356652953</c:v>
                </c:pt>
                <c:pt idx="19">
                  <c:v>27.164787379972566</c:v>
                </c:pt>
                <c:pt idx="20">
                  <c:v>27.329885688157294</c:v>
                </c:pt>
                <c:pt idx="21">
                  <c:v>27.49803840877915</c:v>
                </c:pt>
                <c:pt idx="22">
                  <c:v>27.66989940557842</c:v>
                </c:pt>
                <c:pt idx="23">
                  <c:v>27.843365340649292</c:v>
                </c:pt>
                <c:pt idx="24">
                  <c:v>28.015267489711935</c:v>
                </c:pt>
                <c:pt idx="25">
                  <c:v>28.178024691358033</c:v>
                </c:pt>
                <c:pt idx="26">
                  <c:v>28.327165066300875</c:v>
                </c:pt>
                <c:pt idx="27">
                  <c:v>28.45736168267032</c:v>
                </c:pt>
                <c:pt idx="28">
                  <c:v>28.569282121627808</c:v>
                </c:pt>
                <c:pt idx="29">
                  <c:v>28.665925925925926</c:v>
                </c:pt>
                <c:pt idx="30">
                  <c:v>28.748628257887518</c:v>
                </c:pt>
              </c:numCache>
            </c:numRef>
          </c:val>
          <c:smooth val="0"/>
        </c:ser>
        <c:marker val="1"/>
        <c:axId val="10552304"/>
        <c:axId val="27861873"/>
      </c:lineChart>
      <c:catAx>
        <c:axId val="105523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861873"/>
        <c:crossesAt val="0"/>
        <c:auto val="1"/>
        <c:lblOffset val="100"/>
        <c:tickLblSkip val="5"/>
        <c:noMultiLvlLbl val="0"/>
      </c:catAx>
      <c:valAx>
        <c:axId val="27861873"/>
        <c:scaling>
          <c:orientation val="minMax"/>
          <c:max val="35"/>
          <c:min val="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523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"/>
          <c:y val="0.74225"/>
          <c:w val="0.2985"/>
          <c:h val="0.13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14.4</c:v>
                </c:pt>
                <c:pt idx="1">
                  <c:v>14</c:v>
                </c:pt>
                <c:pt idx="2">
                  <c:v>14.6</c:v>
                </c:pt>
                <c:pt idx="3">
                  <c:v>14.8</c:v>
                </c:pt>
                <c:pt idx="4">
                  <c:v>18.4</c:v>
                </c:pt>
                <c:pt idx="5">
                  <c:v>17.4</c:v>
                </c:pt>
                <c:pt idx="6">
                  <c:v>18</c:v>
                </c:pt>
                <c:pt idx="7">
                  <c:v>13.2</c:v>
                </c:pt>
                <c:pt idx="8">
                  <c:v>15.2</c:v>
                </c:pt>
                <c:pt idx="9">
                  <c:v>16</c:v>
                </c:pt>
                <c:pt idx="10">
                  <c:v>17.4</c:v>
                </c:pt>
                <c:pt idx="11">
                  <c:v>15.6</c:v>
                </c:pt>
                <c:pt idx="12">
                  <c:v>20</c:v>
                </c:pt>
                <c:pt idx="13">
                  <c:v>20</c:v>
                </c:pt>
                <c:pt idx="14">
                  <c:v>20.4</c:v>
                </c:pt>
                <c:pt idx="15">
                  <c:v>20.4</c:v>
                </c:pt>
                <c:pt idx="16">
                  <c:v>21.6</c:v>
                </c:pt>
                <c:pt idx="17">
                  <c:v>19.2</c:v>
                </c:pt>
                <c:pt idx="18">
                  <c:v>19.6</c:v>
                </c:pt>
                <c:pt idx="19">
                  <c:v>16.2</c:v>
                </c:pt>
                <c:pt idx="20">
                  <c:v>12.6</c:v>
                </c:pt>
                <c:pt idx="21">
                  <c:v>13.2</c:v>
                </c:pt>
                <c:pt idx="22">
                  <c:v>14</c:v>
                </c:pt>
                <c:pt idx="23">
                  <c:v>18.2</c:v>
                </c:pt>
                <c:pt idx="24">
                  <c:v>19.4</c:v>
                </c:pt>
                <c:pt idx="25">
                  <c:v>19</c:v>
                </c:pt>
                <c:pt idx="26">
                  <c:v>20.6</c:v>
                </c:pt>
                <c:pt idx="27">
                  <c:v>21.6</c:v>
                </c:pt>
                <c:pt idx="28">
                  <c:v>20.4</c:v>
                </c:pt>
                <c:pt idx="29">
                  <c:v>19.8</c:v>
                </c:pt>
                <c:pt idx="30">
                  <c:v>22.8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13</c:v>
                </c:pt>
                <c:pt idx="1">
                  <c:v>13.88</c:v>
                </c:pt>
                <c:pt idx="2">
                  <c:v>15.239999999999998</c:v>
                </c:pt>
                <c:pt idx="3">
                  <c:v>15.84</c:v>
                </c:pt>
                <c:pt idx="4">
                  <c:v>16.639999999999997</c:v>
                </c:pt>
                <c:pt idx="5">
                  <c:v>16.36</c:v>
                </c:pt>
                <c:pt idx="6">
                  <c:v>16.44</c:v>
                </c:pt>
                <c:pt idx="7">
                  <c:v>15.959999999999999</c:v>
                </c:pt>
                <c:pt idx="8">
                  <c:v>15.959999999999999</c:v>
                </c:pt>
                <c:pt idx="9">
                  <c:v>15.479999999999999</c:v>
                </c:pt>
                <c:pt idx="10">
                  <c:v>16.839999999999996</c:v>
                </c:pt>
                <c:pt idx="11">
                  <c:v>17.8</c:v>
                </c:pt>
                <c:pt idx="12">
                  <c:v>18.68</c:v>
                </c:pt>
                <c:pt idx="13">
                  <c:v>19.28</c:v>
                </c:pt>
                <c:pt idx="14">
                  <c:v>20.48</c:v>
                </c:pt>
                <c:pt idx="15">
                  <c:v>20.32</c:v>
                </c:pt>
                <c:pt idx="16">
                  <c:v>20.24</c:v>
                </c:pt>
                <c:pt idx="17">
                  <c:v>19.400000000000002</c:v>
                </c:pt>
                <c:pt idx="18">
                  <c:v>17.839999999999996</c:v>
                </c:pt>
                <c:pt idx="19">
                  <c:v>16.16</c:v>
                </c:pt>
                <c:pt idx="20">
                  <c:v>15.12</c:v>
                </c:pt>
                <c:pt idx="21">
                  <c:v>14.84</c:v>
                </c:pt>
                <c:pt idx="22">
                  <c:v>15.48</c:v>
                </c:pt>
                <c:pt idx="23">
                  <c:v>16.759999999999998</c:v>
                </c:pt>
                <c:pt idx="24">
                  <c:v>18.24</c:v>
                </c:pt>
                <c:pt idx="25">
                  <c:v>19.759999999999998</c:v>
                </c:pt>
                <c:pt idx="26">
                  <c:v>20.2</c:v>
                </c:pt>
                <c:pt idx="27">
                  <c:v>20.279999999999998</c:v>
                </c:pt>
                <c:pt idx="28">
                  <c:v>21.04</c:v>
                </c:pt>
                <c:pt idx="29">
                  <c:v>20.36</c:v>
                </c:pt>
                <c:pt idx="30">
                  <c:v>19.84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15.5</c:v>
                </c:pt>
                <c:pt idx="1">
                  <c:v>15.6</c:v>
                </c:pt>
                <c:pt idx="2">
                  <c:v>15.8</c:v>
                </c:pt>
                <c:pt idx="3">
                  <c:v>15.9</c:v>
                </c:pt>
                <c:pt idx="4">
                  <c:v>16.1</c:v>
                </c:pt>
                <c:pt idx="5">
                  <c:v>16.3</c:v>
                </c:pt>
                <c:pt idx="6">
                  <c:v>16.4</c:v>
                </c:pt>
                <c:pt idx="7">
                  <c:v>16.6</c:v>
                </c:pt>
                <c:pt idx="8">
                  <c:v>16.7</c:v>
                </c:pt>
                <c:pt idx="9">
                  <c:v>16.9</c:v>
                </c:pt>
                <c:pt idx="10">
                  <c:v>17</c:v>
                </c:pt>
                <c:pt idx="11">
                  <c:v>17.1</c:v>
                </c:pt>
                <c:pt idx="12">
                  <c:v>17.2</c:v>
                </c:pt>
                <c:pt idx="13">
                  <c:v>17.3</c:v>
                </c:pt>
                <c:pt idx="14">
                  <c:v>17.3</c:v>
                </c:pt>
                <c:pt idx="15">
                  <c:v>17.4</c:v>
                </c:pt>
                <c:pt idx="16">
                  <c:v>17.4</c:v>
                </c:pt>
                <c:pt idx="17">
                  <c:v>17.4</c:v>
                </c:pt>
                <c:pt idx="18">
                  <c:v>17.5</c:v>
                </c:pt>
                <c:pt idx="19">
                  <c:v>17.5</c:v>
                </c:pt>
                <c:pt idx="20">
                  <c:v>17.6</c:v>
                </c:pt>
                <c:pt idx="21">
                  <c:v>17.6</c:v>
                </c:pt>
                <c:pt idx="22">
                  <c:v>17.7</c:v>
                </c:pt>
                <c:pt idx="23">
                  <c:v>17.8</c:v>
                </c:pt>
                <c:pt idx="24">
                  <c:v>17.9</c:v>
                </c:pt>
                <c:pt idx="25">
                  <c:v>18</c:v>
                </c:pt>
                <c:pt idx="26">
                  <c:v>18</c:v>
                </c:pt>
                <c:pt idx="27">
                  <c:v>18.1</c:v>
                </c:pt>
                <c:pt idx="28">
                  <c:v>18.1</c:v>
                </c:pt>
                <c:pt idx="29">
                  <c:v>18.2</c:v>
                </c:pt>
                <c:pt idx="30">
                  <c:v>18.2</c:v>
                </c:pt>
              </c:numCache>
            </c:numRef>
          </c:val>
          <c:smooth val="0"/>
        </c:ser>
        <c:marker val="1"/>
        <c:axId val="49430266"/>
        <c:axId val="42219211"/>
      </c:lineChart>
      <c:catAx>
        <c:axId val="4943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19211"/>
        <c:crossesAt val="0"/>
        <c:auto val="1"/>
        <c:lblOffset val="100"/>
        <c:tickLblSkip val="5"/>
        <c:noMultiLvlLbl val="0"/>
      </c:catAx>
      <c:valAx>
        <c:axId val="42219211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3026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49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-7.140000000000001</c:v>
                </c:pt>
                <c:pt idx="1">
                  <c:v>-6.38</c:v>
                </c:pt>
                <c:pt idx="2">
                  <c:v>-6.18</c:v>
                </c:pt>
                <c:pt idx="3">
                  <c:v>-6.539999999999999</c:v>
                </c:pt>
                <c:pt idx="4">
                  <c:v>-6.499999999999998</c:v>
                </c:pt>
                <c:pt idx="5">
                  <c:v>-7.26</c:v>
                </c:pt>
                <c:pt idx="6">
                  <c:v>-7.42</c:v>
                </c:pt>
                <c:pt idx="7">
                  <c:v>-7.1</c:v>
                </c:pt>
                <c:pt idx="8">
                  <c:v>-6.9799999999999995</c:v>
                </c:pt>
                <c:pt idx="9">
                  <c:v>-7.0600000000000005</c:v>
                </c:pt>
                <c:pt idx="10">
                  <c:v>-5.9799999999999995</c:v>
                </c:pt>
                <c:pt idx="11">
                  <c:v>-5.46</c:v>
                </c:pt>
                <c:pt idx="12">
                  <c:v>-5.0600000000000005</c:v>
                </c:pt>
                <c:pt idx="13">
                  <c:v>-4.66</c:v>
                </c:pt>
                <c:pt idx="14">
                  <c:v>-4.62</c:v>
                </c:pt>
                <c:pt idx="15">
                  <c:v>-5.0200000000000005</c:v>
                </c:pt>
                <c:pt idx="16">
                  <c:v>-5.659999999999999</c:v>
                </c:pt>
                <c:pt idx="17">
                  <c:v>-6.18</c:v>
                </c:pt>
                <c:pt idx="18">
                  <c:v>-6.58</c:v>
                </c:pt>
                <c:pt idx="19">
                  <c:v>-6.74</c:v>
                </c:pt>
                <c:pt idx="20">
                  <c:v>-6.860000000000001</c:v>
                </c:pt>
                <c:pt idx="21">
                  <c:v>-6.42</c:v>
                </c:pt>
                <c:pt idx="22">
                  <c:v>-5.9</c:v>
                </c:pt>
                <c:pt idx="23">
                  <c:v>-5.22</c:v>
                </c:pt>
                <c:pt idx="24">
                  <c:v>-4.8999999999999995</c:v>
                </c:pt>
                <c:pt idx="25">
                  <c:v>-4.34</c:v>
                </c:pt>
                <c:pt idx="26">
                  <c:v>-4.0200000000000005</c:v>
                </c:pt>
                <c:pt idx="27">
                  <c:v>-4.0600000000000005</c:v>
                </c:pt>
                <c:pt idx="28">
                  <c:v>-4.26</c:v>
                </c:pt>
                <c:pt idx="29">
                  <c:v>-3.78</c:v>
                </c:pt>
                <c:pt idx="30">
                  <c:v>-3.38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-5.1</c:v>
                </c:pt>
                <c:pt idx="1">
                  <c:v>-5.5</c:v>
                </c:pt>
                <c:pt idx="2">
                  <c:v>-5.7</c:v>
                </c:pt>
                <c:pt idx="3">
                  <c:v>-6.5</c:v>
                </c:pt>
                <c:pt idx="4">
                  <c:v>-8.1</c:v>
                </c:pt>
                <c:pt idx="5">
                  <c:v>-6.9</c:v>
                </c:pt>
                <c:pt idx="6">
                  <c:v>-5.3</c:v>
                </c:pt>
                <c:pt idx="7">
                  <c:v>-9.5</c:v>
                </c:pt>
                <c:pt idx="8">
                  <c:v>-7.3</c:v>
                </c:pt>
                <c:pt idx="9">
                  <c:v>-6.5</c:v>
                </c:pt>
                <c:pt idx="10">
                  <c:v>-6.3</c:v>
                </c:pt>
                <c:pt idx="11">
                  <c:v>-5.7</c:v>
                </c:pt>
                <c:pt idx="12">
                  <c:v>-4.1</c:v>
                </c:pt>
                <c:pt idx="13">
                  <c:v>-4.7</c:v>
                </c:pt>
                <c:pt idx="14">
                  <c:v>-4.5</c:v>
                </c:pt>
                <c:pt idx="15">
                  <c:v>-4.3</c:v>
                </c:pt>
                <c:pt idx="16">
                  <c:v>-5.5</c:v>
                </c:pt>
                <c:pt idx="17">
                  <c:v>-6.1</c:v>
                </c:pt>
                <c:pt idx="18">
                  <c:v>-7.9</c:v>
                </c:pt>
                <c:pt idx="19">
                  <c:v>-7.1</c:v>
                </c:pt>
                <c:pt idx="20">
                  <c:v>-6.3</c:v>
                </c:pt>
                <c:pt idx="21">
                  <c:v>-6.3</c:v>
                </c:pt>
                <c:pt idx="22">
                  <c:v>-6.7</c:v>
                </c:pt>
                <c:pt idx="23">
                  <c:v>-5.7</c:v>
                </c:pt>
                <c:pt idx="24">
                  <c:v>-4.5</c:v>
                </c:pt>
                <c:pt idx="25">
                  <c:v>-2.9</c:v>
                </c:pt>
                <c:pt idx="26">
                  <c:v>-4.7</c:v>
                </c:pt>
                <c:pt idx="27">
                  <c:v>-3.9</c:v>
                </c:pt>
                <c:pt idx="28">
                  <c:v>-4.1</c:v>
                </c:pt>
                <c:pt idx="29">
                  <c:v>-4.7</c:v>
                </c:pt>
                <c:pt idx="30">
                  <c:v>-3.9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-6.6</c:v>
                </c:pt>
                <c:pt idx="1">
                  <c:v>-6.6</c:v>
                </c:pt>
                <c:pt idx="2">
                  <c:v>-6.5</c:v>
                </c:pt>
                <c:pt idx="3">
                  <c:v>-6.4</c:v>
                </c:pt>
                <c:pt idx="4">
                  <c:v>-6.3</c:v>
                </c:pt>
                <c:pt idx="5">
                  <c:v>-6.3</c:v>
                </c:pt>
                <c:pt idx="6">
                  <c:v>-6.2</c:v>
                </c:pt>
                <c:pt idx="7">
                  <c:v>-6.1</c:v>
                </c:pt>
                <c:pt idx="8">
                  <c:v>-6.1</c:v>
                </c:pt>
                <c:pt idx="9">
                  <c:v>-6</c:v>
                </c:pt>
                <c:pt idx="10">
                  <c:v>-5.9</c:v>
                </c:pt>
                <c:pt idx="11">
                  <c:v>-5.9</c:v>
                </c:pt>
                <c:pt idx="12">
                  <c:v>-5.8</c:v>
                </c:pt>
                <c:pt idx="13">
                  <c:v>-5.8</c:v>
                </c:pt>
                <c:pt idx="14">
                  <c:v>-5.7</c:v>
                </c:pt>
                <c:pt idx="15">
                  <c:v>-5.7</c:v>
                </c:pt>
                <c:pt idx="16">
                  <c:v>-5.7</c:v>
                </c:pt>
                <c:pt idx="17">
                  <c:v>-5.6</c:v>
                </c:pt>
                <c:pt idx="18">
                  <c:v>-5.6</c:v>
                </c:pt>
                <c:pt idx="19">
                  <c:v>-5.5</c:v>
                </c:pt>
                <c:pt idx="20">
                  <c:v>-5.5</c:v>
                </c:pt>
                <c:pt idx="21">
                  <c:v>-5.4</c:v>
                </c:pt>
                <c:pt idx="22">
                  <c:v>-5.3</c:v>
                </c:pt>
                <c:pt idx="23">
                  <c:v>-5.3</c:v>
                </c:pt>
                <c:pt idx="24">
                  <c:v>-5.2</c:v>
                </c:pt>
                <c:pt idx="25">
                  <c:v>-5.1</c:v>
                </c:pt>
                <c:pt idx="26">
                  <c:v>-5.1</c:v>
                </c:pt>
                <c:pt idx="27">
                  <c:v>-5</c:v>
                </c:pt>
                <c:pt idx="28">
                  <c:v>-4.9</c:v>
                </c:pt>
                <c:pt idx="29">
                  <c:v>-4.9</c:v>
                </c:pt>
                <c:pt idx="30">
                  <c:v>-4.8</c:v>
                </c:pt>
              </c:numCache>
            </c:numRef>
          </c:val>
          <c:smooth val="0"/>
        </c:ser>
        <c:marker val="1"/>
        <c:axId val="44428580"/>
        <c:axId val="64312901"/>
      </c:lineChart>
      <c:catAx>
        <c:axId val="444285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312901"/>
        <c:crossesAt val="-30"/>
        <c:auto val="1"/>
        <c:lblOffset val="100"/>
        <c:tickLblSkip val="5"/>
        <c:noMultiLvlLbl val="0"/>
      </c:catAx>
      <c:valAx>
        <c:axId val="64312901"/>
        <c:scaling>
          <c:orientation val="minMax"/>
          <c:max val="0"/>
          <c:min val="-3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4285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752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5786.4</c:v>
                </c:pt>
                <c:pt idx="1">
                  <c:v>5788.8</c:v>
                </c:pt>
                <c:pt idx="2">
                  <c:v>5791.2</c:v>
                </c:pt>
                <c:pt idx="3">
                  <c:v>5784.4</c:v>
                </c:pt>
                <c:pt idx="4">
                  <c:v>5773.4</c:v>
                </c:pt>
                <c:pt idx="5">
                  <c:v>5760.6</c:v>
                </c:pt>
                <c:pt idx="6">
                  <c:v>5758.8</c:v>
                </c:pt>
                <c:pt idx="7">
                  <c:v>5764</c:v>
                </c:pt>
                <c:pt idx="8">
                  <c:v>5780.6</c:v>
                </c:pt>
                <c:pt idx="9">
                  <c:v>5795.2</c:v>
                </c:pt>
                <c:pt idx="10">
                  <c:v>5818.2</c:v>
                </c:pt>
                <c:pt idx="11">
                  <c:v>5828.2</c:v>
                </c:pt>
                <c:pt idx="12">
                  <c:v>5838.2</c:v>
                </c:pt>
                <c:pt idx="13">
                  <c:v>5850.8</c:v>
                </c:pt>
                <c:pt idx="14">
                  <c:v>5878.2</c:v>
                </c:pt>
                <c:pt idx="15">
                  <c:v>5895.4</c:v>
                </c:pt>
                <c:pt idx="16">
                  <c:v>5902.8</c:v>
                </c:pt>
                <c:pt idx="17">
                  <c:v>5896.8</c:v>
                </c:pt>
                <c:pt idx="18">
                  <c:v>5880</c:v>
                </c:pt>
                <c:pt idx="19">
                  <c:v>5860.8</c:v>
                </c:pt>
                <c:pt idx="20">
                  <c:v>5848</c:v>
                </c:pt>
                <c:pt idx="21">
                  <c:v>5854.6</c:v>
                </c:pt>
                <c:pt idx="22">
                  <c:v>5867.6</c:v>
                </c:pt>
                <c:pt idx="23">
                  <c:v>5878</c:v>
                </c:pt>
                <c:pt idx="24">
                  <c:v>5889.4</c:v>
                </c:pt>
                <c:pt idx="25">
                  <c:v>5899.4</c:v>
                </c:pt>
                <c:pt idx="26">
                  <c:v>5897.8</c:v>
                </c:pt>
                <c:pt idx="27">
                  <c:v>5895.4</c:v>
                </c:pt>
                <c:pt idx="28">
                  <c:v>5898</c:v>
                </c:pt>
                <c:pt idx="29">
                  <c:v>5902.2</c:v>
                </c:pt>
                <c:pt idx="30">
                  <c:v>5907.2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500hPa高度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5810</c:v>
                </c:pt>
                <c:pt idx="1">
                  <c:v>5779</c:v>
                </c:pt>
                <c:pt idx="2">
                  <c:v>5779</c:v>
                </c:pt>
                <c:pt idx="3">
                  <c:v>5790</c:v>
                </c:pt>
                <c:pt idx="4">
                  <c:v>5798</c:v>
                </c:pt>
                <c:pt idx="5">
                  <c:v>5776</c:v>
                </c:pt>
                <c:pt idx="6">
                  <c:v>5724</c:v>
                </c:pt>
                <c:pt idx="7">
                  <c:v>5715</c:v>
                </c:pt>
                <c:pt idx="8">
                  <c:v>5781</c:v>
                </c:pt>
                <c:pt idx="9">
                  <c:v>5824</c:v>
                </c:pt>
                <c:pt idx="10">
                  <c:v>5859</c:v>
                </c:pt>
                <c:pt idx="11">
                  <c:v>5797</c:v>
                </c:pt>
                <c:pt idx="12">
                  <c:v>5830</c:v>
                </c:pt>
                <c:pt idx="13">
                  <c:v>5831</c:v>
                </c:pt>
                <c:pt idx="14">
                  <c:v>5874</c:v>
                </c:pt>
                <c:pt idx="15">
                  <c:v>5922</c:v>
                </c:pt>
                <c:pt idx="16">
                  <c:v>5934</c:v>
                </c:pt>
                <c:pt idx="17">
                  <c:v>5916</c:v>
                </c:pt>
                <c:pt idx="18">
                  <c:v>5868</c:v>
                </c:pt>
                <c:pt idx="19">
                  <c:v>5844</c:v>
                </c:pt>
                <c:pt idx="20">
                  <c:v>5838</c:v>
                </c:pt>
                <c:pt idx="21">
                  <c:v>5838</c:v>
                </c:pt>
                <c:pt idx="22">
                  <c:v>5852</c:v>
                </c:pt>
                <c:pt idx="23">
                  <c:v>5901</c:v>
                </c:pt>
                <c:pt idx="24">
                  <c:v>5909</c:v>
                </c:pt>
                <c:pt idx="25">
                  <c:v>5890</c:v>
                </c:pt>
                <c:pt idx="26">
                  <c:v>5895</c:v>
                </c:pt>
                <c:pt idx="27">
                  <c:v>5902</c:v>
                </c:pt>
                <c:pt idx="28">
                  <c:v>5893</c:v>
                </c:pt>
                <c:pt idx="29">
                  <c:v>5897</c:v>
                </c:pt>
                <c:pt idx="30">
                  <c:v>5903</c:v>
                </c:pt>
              </c:numCache>
            </c:numRef>
          </c:val>
          <c:smooth val="0"/>
        </c:ser>
        <c:marker val="1"/>
        <c:axId val="41945198"/>
        <c:axId val="41962463"/>
      </c:lineChart>
      <c:catAx>
        <c:axId val="41945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62463"/>
        <c:crossesAt val="0"/>
        <c:auto val="1"/>
        <c:lblOffset val="100"/>
        <c:tickLblSkip val="5"/>
        <c:noMultiLvlLbl val="0"/>
      </c:catAx>
      <c:valAx>
        <c:axId val="41962463"/>
        <c:scaling>
          <c:orientation val="minMax"/>
          <c:max val="6000"/>
          <c:min val="57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94519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1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0.39075</cdr:x>
      <cdr:y>0.39425</cdr:y>
    </cdr:from>
    <cdr:to>
      <cdr:x>0.597</cdr:x>
      <cdr:y>0.59825</cdr:y>
    </cdr:to>
    <cdr:sp>
      <cdr:nvSpPr>
        <cdr:cNvPr id="1" name="Oval 1"/>
        <cdr:cNvSpPr>
          <a:spLocks/>
        </cdr:cNvSpPr>
      </cdr:nvSpPr>
      <cdr:spPr>
        <a:xfrm>
          <a:off x="1485900" y="1485900"/>
          <a:ext cx="790575" cy="7715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0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7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0.23475</cdr:x>
      <cdr:y>0.144</cdr:y>
    </cdr:from>
    <cdr:to>
      <cdr:x>0.23475</cdr:x>
      <cdr:y>0.2285</cdr:y>
    </cdr:to>
    <cdr:sp>
      <cdr:nvSpPr>
        <cdr:cNvPr id="3" name="Line 23"/>
        <cdr:cNvSpPr>
          <a:spLocks/>
        </cdr:cNvSpPr>
      </cdr:nvSpPr>
      <cdr:spPr>
        <a:xfrm flipH="1">
          <a:off x="885825" y="54292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0.12025</cdr:x>
      <cdr:y>0.122</cdr:y>
    </cdr:from>
    <cdr:to>
      <cdr:x>0.20775</cdr:x>
      <cdr:y>0.202</cdr:y>
    </cdr:to>
    <cdr:sp>
      <cdr:nvSpPr>
        <cdr:cNvPr id="4" name="TextBox 24"/>
        <cdr:cNvSpPr txBox="1">
          <a:spLocks noChangeArrowheads="1"/>
        </cdr:cNvSpPr>
      </cdr:nvSpPr>
      <cdr:spPr>
        <a:xfrm>
          <a:off x="457200" y="45720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6日
31.1℃</a:t>
          </a:r>
        </a:p>
      </cdr:txBody>
    </cdr:sp>
  </cdr:relSizeAnchor>
  <cdr:relSizeAnchor xmlns:cdr="http://schemas.openxmlformats.org/drawingml/2006/chartDrawing">
    <cdr:from>
      <cdr:x>0.55075</cdr:x>
      <cdr:y>0.072</cdr:y>
    </cdr:from>
    <cdr:to>
      <cdr:x>0.55075</cdr:x>
      <cdr:y>0.15675</cdr:y>
    </cdr:to>
    <cdr:sp>
      <cdr:nvSpPr>
        <cdr:cNvPr id="5" name="Line 29"/>
        <cdr:cNvSpPr>
          <a:spLocks/>
        </cdr:cNvSpPr>
      </cdr:nvSpPr>
      <cdr:spPr>
        <a:xfrm flipH="1">
          <a:off x="2095500" y="26670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0.5885</cdr:x>
      <cdr:y>0.11175</cdr:y>
    </cdr:from>
    <cdr:to>
      <cdr:x>0.68875</cdr:x>
      <cdr:y>0.19675</cdr:y>
    </cdr:to>
    <cdr:sp>
      <cdr:nvSpPr>
        <cdr:cNvPr id="6" name="TextBox 30"/>
        <cdr:cNvSpPr txBox="1">
          <a:spLocks noChangeArrowheads="1"/>
        </cdr:cNvSpPr>
      </cdr:nvSpPr>
      <cdr:spPr>
        <a:xfrm>
          <a:off x="2238375" y="4191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17日
33.2℃</a:t>
          </a:r>
        </a:p>
      </cdr:txBody>
    </cdr:sp>
  </cdr:relSizeAnchor>
  <cdr:relSizeAnchor xmlns:cdr="http://schemas.openxmlformats.org/drawingml/2006/chartDrawing">
    <cdr:from>
      <cdr:x>0.781</cdr:x>
      <cdr:y>0.1165</cdr:y>
    </cdr:from>
    <cdr:to>
      <cdr:x>0.781</cdr:x>
      <cdr:y>0.2015</cdr:y>
    </cdr:to>
    <cdr:sp>
      <cdr:nvSpPr>
        <cdr:cNvPr id="7" name="Line 31"/>
        <cdr:cNvSpPr>
          <a:spLocks/>
        </cdr:cNvSpPr>
      </cdr:nvSpPr>
      <cdr:spPr>
        <a:xfrm flipH="1">
          <a:off x="2971800" y="4381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0.79625</cdr:x>
      <cdr:y>0.122</cdr:y>
    </cdr:from>
    <cdr:to>
      <cdr:x>0.88375</cdr:x>
      <cdr:y>0.202</cdr:y>
    </cdr:to>
    <cdr:sp>
      <cdr:nvSpPr>
        <cdr:cNvPr id="8" name="TextBox 32"/>
        <cdr:cNvSpPr txBox="1">
          <a:spLocks noChangeArrowheads="1"/>
        </cdr:cNvSpPr>
      </cdr:nvSpPr>
      <cdr:spPr>
        <a:xfrm>
          <a:off x="3028950" y="45720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25日
32.0℃</a:t>
          </a:r>
        </a:p>
      </cdr:txBody>
    </cdr:sp>
  </cdr:relSizeAnchor>
  <cdr:relSizeAnchor xmlns:cdr="http://schemas.openxmlformats.org/drawingml/2006/chartDrawing">
    <cdr:from>
      <cdr:x>0.63325</cdr:x>
      <cdr:y>0.73875</cdr:y>
    </cdr:from>
    <cdr:to>
      <cdr:x>0.63325</cdr:x>
      <cdr:y>0.824</cdr:y>
    </cdr:to>
    <cdr:sp>
      <cdr:nvSpPr>
        <cdr:cNvPr id="9" name="Line 33"/>
        <cdr:cNvSpPr>
          <a:spLocks/>
        </cdr:cNvSpPr>
      </cdr:nvSpPr>
      <cdr:spPr>
        <a:xfrm flipH="1" flipV="1">
          <a:off x="2409825" y="28003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0.6995</cdr:x>
      <cdr:y>0.73875</cdr:y>
    </cdr:from>
    <cdr:to>
      <cdr:x>0.70025</cdr:x>
      <cdr:y>0.824</cdr:y>
    </cdr:to>
    <cdr:sp>
      <cdr:nvSpPr>
        <cdr:cNvPr id="10" name="Line 34"/>
        <cdr:cNvSpPr>
          <a:spLocks/>
        </cdr:cNvSpPr>
      </cdr:nvSpPr>
      <cdr:spPr>
        <a:xfrm flipH="1" flipV="1">
          <a:off x="2657475" y="2800350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0.5195</cdr:x>
      <cdr:y>0.775</cdr:y>
    </cdr:from>
    <cdr:to>
      <cdr:x>0.61975</cdr:x>
      <cdr:y>0.86</cdr:y>
    </cdr:to>
    <cdr:sp>
      <cdr:nvSpPr>
        <cdr:cNvPr id="11" name="TextBox 35"/>
        <cdr:cNvSpPr txBox="1">
          <a:spLocks noChangeArrowheads="1"/>
        </cdr:cNvSpPr>
      </cdr:nvSpPr>
      <cdr:spPr>
        <a:xfrm>
          <a:off x="1971675" y="29337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20日
19.7℃</a:t>
          </a:r>
        </a:p>
      </cdr:txBody>
    </cdr:sp>
  </cdr:relSizeAnchor>
  <cdr:relSizeAnchor xmlns:cdr="http://schemas.openxmlformats.org/drawingml/2006/chartDrawing">
    <cdr:from>
      <cdr:x>0.71725</cdr:x>
      <cdr:y>0.775</cdr:y>
    </cdr:from>
    <cdr:to>
      <cdr:x>0.8175</cdr:x>
      <cdr:y>0.86</cdr:y>
    </cdr:to>
    <cdr:sp>
      <cdr:nvSpPr>
        <cdr:cNvPr id="12" name="TextBox 36"/>
        <cdr:cNvSpPr txBox="1">
          <a:spLocks noChangeArrowheads="1"/>
        </cdr:cNvSpPr>
      </cdr:nvSpPr>
      <cdr:spPr>
        <a:xfrm>
          <a:off x="2724150" y="293370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22日
19.9℃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0.95225</cdr:y>
    </cdr:from>
    <cdr:to>
      <cdr:x>0.15675</cdr:x>
      <cdr:y>0.991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0.62075</cdr:x>
      <cdr:y>0.36575</cdr:y>
    </cdr:from>
    <cdr:to>
      <cdr:x>0.6215</cdr:x>
      <cdr:y>0.605</cdr:y>
    </cdr:to>
    <cdr:sp>
      <cdr:nvSpPr>
        <cdr:cNvPr id="4" name="Line 36"/>
        <cdr:cNvSpPr>
          <a:spLocks/>
        </cdr:cNvSpPr>
      </cdr:nvSpPr>
      <cdr:spPr>
        <a:xfrm flipH="1">
          <a:off x="2362200" y="1381125"/>
          <a:ext cx="0" cy="904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0.62075</cdr:x>
      <cdr:y>0.59225</cdr:y>
    </cdr:from>
    <cdr:to>
      <cdr:x>0.746</cdr:x>
      <cdr:y>0.59325</cdr:y>
    </cdr:to>
    <cdr:sp>
      <cdr:nvSpPr>
        <cdr:cNvPr id="5" name="Line 37"/>
        <cdr:cNvSpPr>
          <a:spLocks/>
        </cdr:cNvSpPr>
      </cdr:nvSpPr>
      <cdr:spPr>
        <a:xfrm flipV="1">
          <a:off x="2362200" y="2238375"/>
          <a:ext cx="4762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0.6115</cdr:y>
    </cdr:from>
    <cdr:to>
      <cdr:x>0.88775</cdr:x>
      <cdr:y>0.74025</cdr:y>
    </cdr:to>
    <cdr:sp>
      <cdr:nvSpPr>
        <cdr:cNvPr id="6" name="TextBox 38"/>
        <cdr:cNvSpPr txBox="1">
          <a:spLocks noChangeArrowheads="1"/>
        </cdr:cNvSpPr>
      </cdr:nvSpPr>
      <cdr:spPr>
        <a:xfrm>
          <a:off x="1838325" y="2314575"/>
          <a:ext cx="1543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20日から23日にかけ、下層へオホーツク海高気圧から冷たい空気が入る。
このため、31日にかけて雨が降る。</a:t>
          </a:r>
        </a:p>
      </cdr:txBody>
    </cdr:sp>
  </cdr:relSizeAnchor>
  <cdr:relSizeAnchor xmlns:cdr="http://schemas.openxmlformats.org/drawingml/2006/chartDrawing">
    <cdr:from>
      <cdr:x>0.747</cdr:x>
      <cdr:y>0.37625</cdr:y>
    </cdr:from>
    <cdr:to>
      <cdr:x>0.74775</cdr:x>
      <cdr:y>0.61225</cdr:y>
    </cdr:to>
    <cdr:sp>
      <cdr:nvSpPr>
        <cdr:cNvPr id="7" name="Line 39"/>
        <cdr:cNvSpPr>
          <a:spLocks/>
        </cdr:cNvSpPr>
      </cdr:nvSpPr>
      <cdr:spPr>
        <a:xfrm flipH="1">
          <a:off x="2838450" y="141922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0.166</cdr:x>
      <cdr:y>0.9985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0.05675</cdr:y>
    </cdr:from>
    <cdr:to>
      <cdr:x>0.12775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476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0.9985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247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7月</a:t>
          </a:r>
        </a:p>
      </cdr:txBody>
    </cdr:sp>
  </cdr:relSizeAnchor>
  <cdr:relSizeAnchor xmlns:cdr="http://schemas.openxmlformats.org/drawingml/2006/chartDrawing">
    <cdr:from>
      <cdr:x>0.6195</cdr:x>
      <cdr:y>0.1805</cdr:y>
    </cdr:from>
    <cdr:to>
      <cdr:x>0.6195</cdr:x>
      <cdr:y>0.407</cdr:y>
    </cdr:to>
    <cdr:sp>
      <cdr:nvSpPr>
        <cdr:cNvPr id="4" name="Line 4"/>
        <cdr:cNvSpPr>
          <a:spLocks/>
        </cdr:cNvSpPr>
      </cdr:nvSpPr>
      <cdr:spPr>
        <a:xfrm>
          <a:off x="2352675" y="676275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0.6195</cdr:x>
      <cdr:y>0.20825</cdr:y>
    </cdr:from>
    <cdr:to>
      <cdr:x>0.748</cdr:x>
      <cdr:y>0.20825</cdr:y>
    </cdr:to>
    <cdr:sp>
      <cdr:nvSpPr>
        <cdr:cNvPr id="5" name="Line 5"/>
        <cdr:cNvSpPr>
          <a:spLocks/>
        </cdr:cNvSpPr>
      </cdr:nvSpPr>
      <cdr:spPr>
        <a:xfrm>
          <a:off x="2352675" y="7810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0.3635</cdr:x>
      <cdr:y>0.71125</cdr:y>
    </cdr:from>
    <cdr:to>
      <cdr:x>0.91675</cdr:x>
      <cdr:y>0.799</cdr:y>
    </cdr:to>
    <cdr:sp>
      <cdr:nvSpPr>
        <cdr:cNvPr id="6" name="TextBox 6"/>
        <cdr:cNvSpPr txBox="1">
          <a:spLocks noChangeArrowheads="1"/>
        </cdr:cNvSpPr>
      </cdr:nvSpPr>
      <cdr:spPr>
        <a:xfrm>
          <a:off x="1381125" y="2695575"/>
          <a:ext cx="21050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上旬から中旬にかけて、本州の南で上層の高気圧が強まり、高度が上昇する。</a:t>
          </a:r>
        </a:p>
      </cdr:txBody>
    </cdr:sp>
  </cdr:relSizeAnchor>
  <cdr:relSizeAnchor xmlns:cdr="http://schemas.openxmlformats.org/drawingml/2006/chartDrawing">
    <cdr:from>
      <cdr:x>0.748</cdr:x>
      <cdr:y>0.1805</cdr:y>
    </cdr:from>
    <cdr:to>
      <cdr:x>0.748</cdr:x>
      <cdr:y>0.40625</cdr:y>
    </cdr:to>
    <cdr:sp>
      <cdr:nvSpPr>
        <cdr:cNvPr id="7" name="Line 7"/>
        <cdr:cNvSpPr>
          <a:spLocks/>
        </cdr:cNvSpPr>
      </cdr:nvSpPr>
      <cdr:spPr>
        <a:xfrm>
          <a:off x="2838450" y="676275"/>
          <a:ext cx="0" cy="857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0.55775</cdr:x>
      <cdr:y>0.09975</cdr:y>
    </cdr:from>
    <cdr:to>
      <cdr:x>0.82275</cdr:x>
      <cdr:y>0.1875</cdr:y>
    </cdr:to>
    <cdr:sp>
      <cdr:nvSpPr>
        <cdr:cNvPr id="8" name="TextBox 8"/>
        <cdr:cNvSpPr txBox="1">
          <a:spLocks noChangeArrowheads="1"/>
        </cdr:cNvSpPr>
      </cdr:nvSpPr>
      <cdr:spPr>
        <a:xfrm>
          <a:off x="2114550" y="371475"/>
          <a:ext cx="10096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日本の東へ寒冷渦が南下してくる。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0.05675</cdr:y>
    </cdr:from>
    <cdr:to>
      <cdr:x>0.14325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0.99725</cdr:x>
      <cdr:y>0.98875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0.15075</cdr:x>
      <cdr:y>0.104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314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0.99875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0.13675</cdr:x>
      <cdr:y>0.71275</cdr:y>
    </cdr:from>
    <cdr:to>
      <cdr:x>0.50975</cdr:x>
      <cdr:y>0.8005</cdr:y>
    </cdr:to>
    <cdr:sp>
      <cdr:nvSpPr>
        <cdr:cNvPr id="3" name="TextBox 5"/>
        <cdr:cNvSpPr txBox="1">
          <a:spLocks noChangeArrowheads="1"/>
        </cdr:cNvSpPr>
      </cdr:nvSpPr>
      <cdr:spPr>
        <a:xfrm>
          <a:off x="514350" y="2695575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7日、低気圧が本州南岸を東北東へ進む</a:t>
          </a:r>
        </a:p>
      </cdr:txBody>
    </cdr:sp>
  </cdr:relSizeAnchor>
  <cdr:relSizeAnchor xmlns:cdr="http://schemas.openxmlformats.org/drawingml/2006/chartDrawing">
    <cdr:from>
      <cdr:x>0.451</cdr:x>
      <cdr:y>0.103</cdr:y>
    </cdr:from>
    <cdr:to>
      <cdr:x>0.86525</cdr:x>
      <cdr:y>0.18025</cdr:y>
    </cdr:to>
    <cdr:sp>
      <cdr:nvSpPr>
        <cdr:cNvPr id="4" name="TextBox 12"/>
        <cdr:cNvSpPr txBox="1">
          <a:spLocks noChangeArrowheads="1"/>
        </cdr:cNvSpPr>
      </cdr:nvSpPr>
      <cdr:spPr>
        <a:xfrm>
          <a:off x="1714500" y="381000"/>
          <a:ext cx="15811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月の後半は高気圧が張り出し気圧が高くなる。</a:t>
          </a:r>
        </a:p>
      </cdr:txBody>
    </cdr:sp>
  </cdr:relSizeAnchor>
  <cdr:relSizeAnchor xmlns:cdr="http://schemas.openxmlformats.org/drawingml/2006/chartDrawing">
    <cdr:from>
      <cdr:x>0.2845</cdr:x>
      <cdr:y>0.59275</cdr:y>
    </cdr:from>
    <cdr:to>
      <cdr:x>0.28525</cdr:x>
      <cdr:y>0.66225</cdr:y>
    </cdr:to>
    <cdr:sp>
      <cdr:nvSpPr>
        <cdr:cNvPr id="5" name="Line 14"/>
        <cdr:cNvSpPr>
          <a:spLocks/>
        </cdr:cNvSpPr>
      </cdr:nvSpPr>
      <cdr:spPr>
        <a:xfrm flipV="1">
          <a:off x="1076325" y="22383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0.498</cdr:x>
      <cdr:y>0.503</cdr:y>
    </cdr:from>
    <cdr:to>
      <cdr:x>0.53375</cdr:x>
      <cdr:y>0.544</cdr:y>
    </cdr:to>
    <cdr:sp>
      <cdr:nvSpPr>
        <cdr:cNvPr id="3" name="TextBox 35"/>
        <cdr:cNvSpPr txBox="1">
          <a:spLocks noChangeArrowheads="1"/>
        </cdr:cNvSpPr>
      </cdr:nvSpPr>
      <cdr:spPr>
        <a:xfrm>
          <a:off x="1895475" y="1905000"/>
          <a:ext cx="133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・</a:t>
          </a:r>
        </a:p>
      </cdr:txBody>
    </cdr:sp>
  </cdr:relSizeAnchor>
  <cdr:relSizeAnchor xmlns:cdr="http://schemas.openxmlformats.org/drawingml/2006/chartDrawing">
    <cdr:from>
      <cdr:x>0.59925</cdr:x>
      <cdr:y>0.6275</cdr:y>
    </cdr:from>
    <cdr:to>
      <cdr:x>0.755</cdr:x>
      <cdr:y>0.6275</cdr:y>
    </cdr:to>
    <cdr:sp>
      <cdr:nvSpPr>
        <cdr:cNvPr id="4" name="Line 37"/>
        <cdr:cNvSpPr>
          <a:spLocks/>
        </cdr:cNvSpPr>
      </cdr:nvSpPr>
      <cdr:spPr>
        <a:xfrm>
          <a:off x="2276475" y="2371725"/>
          <a:ext cx="59055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0.4595</cdr:x>
      <cdr:y>0.65275</cdr:y>
    </cdr:from>
    <cdr:to>
      <cdr:x>0.9175</cdr:x>
      <cdr:y>0.743</cdr:y>
    </cdr:to>
    <cdr:sp>
      <cdr:nvSpPr>
        <cdr:cNvPr id="5" name="TextBox 39"/>
        <cdr:cNvSpPr txBox="1">
          <a:spLocks noChangeArrowheads="1"/>
        </cdr:cNvSpPr>
      </cdr:nvSpPr>
      <cdr:spPr>
        <a:xfrm>
          <a:off x="1743075" y="2466975"/>
          <a:ext cx="17430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20日から23日にかけて、下層へ冷たい空気が入り、気温が低くなる。</a:t>
          </a:r>
        </a:p>
      </cdr:txBody>
    </cdr:sp>
  </cdr:relSizeAnchor>
  <cdr:relSizeAnchor xmlns:cdr="http://schemas.openxmlformats.org/drawingml/2006/chartDrawing">
    <cdr:from>
      <cdr:x>0.59925</cdr:x>
      <cdr:y>0.361</cdr:y>
    </cdr:from>
    <cdr:to>
      <cdr:x>0.59925</cdr:x>
      <cdr:y>0.6425</cdr:y>
    </cdr:to>
    <cdr:sp>
      <cdr:nvSpPr>
        <cdr:cNvPr id="6" name="Line 40"/>
        <cdr:cNvSpPr>
          <a:spLocks/>
        </cdr:cNvSpPr>
      </cdr:nvSpPr>
      <cdr:spPr>
        <a:xfrm flipH="1">
          <a:off x="2276475" y="136207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0.74425</cdr:x>
      <cdr:y>0.361</cdr:y>
    </cdr:from>
    <cdr:to>
      <cdr:x>0.745</cdr:x>
      <cdr:y>0.6425</cdr:y>
    </cdr:to>
    <cdr:sp>
      <cdr:nvSpPr>
        <cdr:cNvPr id="7" name="Line 41"/>
        <cdr:cNvSpPr>
          <a:spLocks/>
        </cdr:cNvSpPr>
      </cdr:nvSpPr>
      <cdr:spPr>
        <a:xfrm flipH="1">
          <a:off x="2828925" y="1362075"/>
          <a:ext cx="0" cy="1066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41</v>
      </c>
    </row>
    <row r="3" spans="1:3" ht="19.5" customHeight="1">
      <c r="A3" s="11" t="s">
        <v>17</v>
      </c>
      <c r="B3" s="15">
        <v>3.9202508960573477</v>
      </c>
      <c r="C3" s="15">
        <v>2.046384720327422</v>
      </c>
    </row>
    <row r="4" spans="1:3" ht="19.5" customHeight="1">
      <c r="A4" s="11" t="s">
        <v>18</v>
      </c>
      <c r="B4" s="15">
        <v>12.894265232974911</v>
      </c>
      <c r="C4" s="15">
        <v>6.002728512960437</v>
      </c>
    </row>
    <row r="5" spans="1:3" ht="19.5" customHeight="1">
      <c r="A5" s="11" t="s">
        <v>19</v>
      </c>
      <c r="B5" s="15">
        <v>11.684587813620071</v>
      </c>
      <c r="C5" s="15">
        <v>21.00954979536153</v>
      </c>
    </row>
    <row r="6" spans="1:3" ht="19.5" customHeight="1">
      <c r="A6" s="11" t="s">
        <v>20</v>
      </c>
      <c r="B6" s="15">
        <v>9.327956989247314</v>
      </c>
      <c r="C6" s="15">
        <v>7.639836289222374</v>
      </c>
    </row>
    <row r="7" spans="1:3" ht="19.5" customHeight="1">
      <c r="A7" s="11" t="s">
        <v>21</v>
      </c>
      <c r="B7" s="15">
        <v>4.614695340501792</v>
      </c>
      <c r="C7" s="15">
        <v>3.6834924965893587</v>
      </c>
    </row>
    <row r="8" spans="1:3" ht="19.5" customHeight="1">
      <c r="A8" s="11" t="s">
        <v>22</v>
      </c>
      <c r="B8" s="15">
        <v>4.287634408602151</v>
      </c>
      <c r="C8" s="15">
        <v>5.457025920873124</v>
      </c>
    </row>
    <row r="9" spans="1:3" ht="19.5" customHeight="1">
      <c r="A9" s="11" t="s">
        <v>23</v>
      </c>
      <c r="B9" s="15">
        <v>3.7365591397849465</v>
      </c>
      <c r="C9" s="15">
        <v>2.592087312414734</v>
      </c>
    </row>
    <row r="10" spans="1:3" ht="19.5" customHeight="1">
      <c r="A10" s="11" t="s">
        <v>24</v>
      </c>
      <c r="B10" s="15">
        <v>4.941756272401434</v>
      </c>
      <c r="C10" s="15">
        <v>2.455661664392906</v>
      </c>
    </row>
    <row r="11" spans="1:3" ht="19.5" customHeight="1">
      <c r="A11" s="11" t="s">
        <v>25</v>
      </c>
      <c r="B11" s="15">
        <v>6.411290322580646</v>
      </c>
      <c r="C11" s="15">
        <v>7.503410641200546</v>
      </c>
    </row>
    <row r="12" spans="1:3" ht="19.5" customHeight="1">
      <c r="A12" s="11" t="s">
        <v>26</v>
      </c>
      <c r="B12" s="15">
        <v>9.189068100358423</v>
      </c>
      <c r="C12" s="15">
        <v>9.27694406548431</v>
      </c>
    </row>
    <row r="13" spans="1:3" ht="19.5" customHeight="1">
      <c r="A13" s="11" t="s">
        <v>27</v>
      </c>
      <c r="B13" s="15">
        <v>5.806451612903226</v>
      </c>
      <c r="C13" s="15">
        <v>10.641200545702592</v>
      </c>
    </row>
    <row r="14" spans="1:3" ht="19.5" customHeight="1">
      <c r="A14" s="11" t="s">
        <v>28</v>
      </c>
      <c r="B14" s="15">
        <v>4.941756272401434</v>
      </c>
      <c r="C14" s="15">
        <v>8.867667121418826</v>
      </c>
    </row>
    <row r="15" spans="1:3" ht="19.5" customHeight="1">
      <c r="A15" s="11" t="s">
        <v>29</v>
      </c>
      <c r="B15" s="15">
        <v>4.336917562724015</v>
      </c>
      <c r="C15" s="15">
        <v>4.638472032742155</v>
      </c>
    </row>
    <row r="16" spans="1:3" ht="19.5" customHeight="1">
      <c r="A16" s="11" t="s">
        <v>30</v>
      </c>
      <c r="B16" s="15">
        <v>4.583333333333334</v>
      </c>
      <c r="C16" s="15">
        <v>6.2755798090040935</v>
      </c>
    </row>
    <row r="17" spans="1:3" ht="19.5" customHeight="1">
      <c r="A17" s="11" t="s">
        <v>31</v>
      </c>
      <c r="B17" s="15">
        <v>2.6344086021505375</v>
      </c>
      <c r="C17" s="15">
        <v>1.364256480218281</v>
      </c>
    </row>
    <row r="18" spans="1:3" ht="19.5" customHeight="1">
      <c r="A18" s="11" t="s">
        <v>32</v>
      </c>
      <c r="B18" s="15">
        <v>2.3566308243727603</v>
      </c>
      <c r="C18" s="15">
        <v>0.5457025920873124</v>
      </c>
    </row>
    <row r="19" spans="1:3" ht="19.5" customHeight="1" thickBot="1">
      <c r="A19" s="16" t="s">
        <v>33</v>
      </c>
      <c r="B19" s="17">
        <v>4.332437275985663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42</v>
      </c>
      <c r="F1" t="s">
        <v>43</v>
      </c>
      <c r="K1" t="s">
        <v>44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30</v>
      </c>
      <c r="B3" s="1"/>
      <c r="C3" s="1">
        <v>80.82083333333334</v>
      </c>
      <c r="D3" s="1"/>
      <c r="F3" s="3">
        <v>30</v>
      </c>
      <c r="G3" s="1"/>
      <c r="H3" s="1">
        <v>6.3</v>
      </c>
      <c r="I3" s="1"/>
      <c r="K3" s="3"/>
      <c r="L3" s="1">
        <v>1014.0083333333336</v>
      </c>
    </row>
    <row r="4" spans="1:12" ht="12.75">
      <c r="A4" s="3">
        <v>31</v>
      </c>
      <c r="B4" s="1"/>
      <c r="C4" s="1">
        <v>80.25</v>
      </c>
      <c r="D4" s="1"/>
      <c r="F4" s="3">
        <v>31</v>
      </c>
      <c r="G4" s="1"/>
      <c r="H4" s="1">
        <v>10.1</v>
      </c>
      <c r="I4" s="1"/>
      <c r="K4" s="3"/>
      <c r="L4" s="1">
        <v>1013.9375</v>
      </c>
    </row>
    <row r="5" spans="1:13" ht="12.75">
      <c r="A5" s="3">
        <v>1</v>
      </c>
      <c r="B5" s="1">
        <f>AVERAGE(C3:C7)</f>
        <v>82.93583333333332</v>
      </c>
      <c r="C5" s="1">
        <v>77.83333333333333</v>
      </c>
      <c r="D5" s="1">
        <v>84.27619493979574</v>
      </c>
      <c r="F5" s="3">
        <v>1</v>
      </c>
      <c r="G5" s="1">
        <f>AVERAGE(H3:H7)</f>
        <v>5.58</v>
      </c>
      <c r="H5" s="1">
        <v>3.4</v>
      </c>
      <c r="I5" s="1">
        <v>3.2229080932784635</v>
      </c>
      <c r="K5" s="3">
        <v>1</v>
      </c>
      <c r="L5" s="1">
        <v>1009.7583333333332</v>
      </c>
      <c r="M5" s="1">
        <f>AVERAGE(L3:L7)</f>
        <v>1009.615</v>
      </c>
    </row>
    <row r="6" spans="1:13" ht="12.75">
      <c r="A6" s="3">
        <v>2</v>
      </c>
      <c r="B6" s="1">
        <f>AVERAGE(C4:C8)</f>
        <v>82.68083333333333</v>
      </c>
      <c r="C6" s="1">
        <v>88.99166666666669</v>
      </c>
      <c r="D6" s="1">
        <v>84.27147081237615</v>
      </c>
      <c r="F6" s="3">
        <v>2</v>
      </c>
      <c r="G6" s="1">
        <f>AVERAGE(H4:H8)</f>
        <v>6.28</v>
      </c>
      <c r="H6" s="1">
        <v>3.5</v>
      </c>
      <c r="I6" s="1">
        <v>3.293278463648834</v>
      </c>
      <c r="K6" s="3">
        <v>2</v>
      </c>
      <c r="L6" s="1">
        <v>1005.2875</v>
      </c>
      <c r="M6" s="1">
        <f aca="true" t="shared" si="0" ref="M6:M35">AVERAGE(L4:L8)</f>
        <v>1008.1066666666666</v>
      </c>
    </row>
    <row r="7" spans="1:13" ht="12.75">
      <c r="A7" s="3">
        <v>3</v>
      </c>
      <c r="B7" s="1">
        <f>AVERAGE(C5:C9)</f>
        <v>83.26916666666668</v>
      </c>
      <c r="C7" s="1">
        <v>86.78333333333332</v>
      </c>
      <c r="D7" s="1">
        <v>84.26535932022557</v>
      </c>
      <c r="F7" s="3">
        <v>3</v>
      </c>
      <c r="G7" s="1">
        <f>AVERAGE(H5:H9)</f>
        <v>5.24</v>
      </c>
      <c r="H7" s="1">
        <v>4.6</v>
      </c>
      <c r="I7" s="1">
        <v>3.362002743484225</v>
      </c>
      <c r="K7" s="3">
        <v>3</v>
      </c>
      <c r="L7" s="1">
        <v>1005.0833333333334</v>
      </c>
      <c r="M7" s="1">
        <f t="shared" si="0"/>
        <v>1006.8075000000001</v>
      </c>
    </row>
    <row r="8" spans="1:13" ht="12.75">
      <c r="A8" s="3">
        <v>4</v>
      </c>
      <c r="B8" s="1">
        <f>AVERAGE(C6:C10)</f>
        <v>83.3475</v>
      </c>
      <c r="C8" s="1">
        <v>79.54583333333333</v>
      </c>
      <c r="D8" s="1">
        <v>84.26763984148758</v>
      </c>
      <c r="F8" s="3">
        <v>4</v>
      </c>
      <c r="G8" s="1">
        <f>AVERAGE(H6:H10)</f>
        <v>5.72</v>
      </c>
      <c r="H8" s="1">
        <v>9.8</v>
      </c>
      <c r="I8" s="1">
        <v>3.424279835390946</v>
      </c>
      <c r="K8" s="3">
        <v>4</v>
      </c>
      <c r="L8" s="1">
        <v>1006.4666666666667</v>
      </c>
      <c r="M8" s="1">
        <f t="shared" si="0"/>
        <v>1005.6633333333333</v>
      </c>
    </row>
    <row r="9" spans="1:13" ht="12.75">
      <c r="A9" s="3">
        <v>5</v>
      </c>
      <c r="B9" s="1">
        <f aca="true" t="shared" si="1" ref="B9:B35">AVERAGE(C7:C11)</f>
        <v>84.12249999999999</v>
      </c>
      <c r="C9" s="1">
        <v>83.19166666666665</v>
      </c>
      <c r="D9" s="1">
        <v>84.27257620789513</v>
      </c>
      <c r="F9" s="3">
        <v>5</v>
      </c>
      <c r="G9" s="1">
        <f aca="true" t="shared" si="2" ref="G9:G35">AVERAGE(H7:H11)</f>
        <v>5.0200000000000005</v>
      </c>
      <c r="H9" s="1">
        <v>4.9</v>
      </c>
      <c r="I9" s="1">
        <v>3.4781893004115227</v>
      </c>
      <c r="K9" s="3">
        <v>5</v>
      </c>
      <c r="L9" s="1">
        <v>1007.4416666666667</v>
      </c>
      <c r="M9" s="1">
        <f t="shared" si="0"/>
        <v>1003.9458333333334</v>
      </c>
    </row>
    <row r="10" spans="1:13" ht="12.75">
      <c r="A10" s="3">
        <v>6</v>
      </c>
      <c r="B10" s="1">
        <f t="shared" si="1"/>
        <v>83.99416666666666</v>
      </c>
      <c r="C10" s="1">
        <v>78.225</v>
      </c>
      <c r="D10" s="1">
        <v>84.27782426459379</v>
      </c>
      <c r="F10" s="3">
        <v>6</v>
      </c>
      <c r="G10" s="1">
        <f t="shared" si="2"/>
        <v>4.82</v>
      </c>
      <c r="H10" s="1">
        <v>5.8</v>
      </c>
      <c r="I10" s="1">
        <v>3.5253772290809327</v>
      </c>
      <c r="K10" s="3">
        <v>6</v>
      </c>
      <c r="L10" s="1">
        <v>1004.0375</v>
      </c>
      <c r="M10" s="1">
        <f t="shared" si="0"/>
        <v>1003.9125</v>
      </c>
    </row>
    <row r="11" spans="1:13" ht="12.75">
      <c r="A11" s="3">
        <v>7</v>
      </c>
      <c r="B11" s="1">
        <f t="shared" si="1"/>
        <v>84.60666666666665</v>
      </c>
      <c r="C11" s="1">
        <v>92.86666666666667</v>
      </c>
      <c r="D11" s="1">
        <v>84.27501238378296</v>
      </c>
      <c r="F11" s="3">
        <v>7</v>
      </c>
      <c r="G11" s="1">
        <f t="shared" si="2"/>
        <v>4.88</v>
      </c>
      <c r="H11" s="1">
        <v>0</v>
      </c>
      <c r="I11" s="1">
        <v>3.5643347050754466</v>
      </c>
      <c r="K11" s="3">
        <v>7</v>
      </c>
      <c r="L11" s="1">
        <v>996.7</v>
      </c>
      <c r="M11" s="1">
        <f t="shared" si="0"/>
        <v>1004.5266666666666</v>
      </c>
    </row>
    <row r="12" spans="1:13" ht="12.75">
      <c r="A12" s="3">
        <v>8</v>
      </c>
      <c r="B12" s="1">
        <f t="shared" si="1"/>
        <v>83.86</v>
      </c>
      <c r="C12" s="1">
        <v>86.14166666666667</v>
      </c>
      <c r="D12" s="1">
        <v>84.27466239902454</v>
      </c>
      <c r="F12" s="3">
        <v>8</v>
      </c>
      <c r="G12" s="1">
        <f t="shared" si="2"/>
        <v>6.32</v>
      </c>
      <c r="H12" s="1">
        <v>3.6</v>
      </c>
      <c r="I12" s="1">
        <v>3.591906721536352</v>
      </c>
      <c r="K12" s="3">
        <v>8</v>
      </c>
      <c r="L12" s="1">
        <v>1004.9166666666666</v>
      </c>
      <c r="M12" s="1">
        <f t="shared" si="0"/>
        <v>1005.2375</v>
      </c>
    </row>
    <row r="13" spans="1:13" ht="12.75">
      <c r="A13" s="3">
        <v>9</v>
      </c>
      <c r="B13" s="1">
        <f t="shared" si="1"/>
        <v>83.95583333333333</v>
      </c>
      <c r="C13" s="1">
        <v>82.60833333333332</v>
      </c>
      <c r="D13" s="1">
        <v>84.28667809785094</v>
      </c>
      <c r="F13" s="3">
        <v>9</v>
      </c>
      <c r="G13" s="1">
        <f t="shared" si="2"/>
        <v>7.419999999999999</v>
      </c>
      <c r="H13" s="1">
        <v>10.1</v>
      </c>
      <c r="I13" s="1">
        <v>3.6102880658436214</v>
      </c>
      <c r="K13" s="3">
        <v>9</v>
      </c>
      <c r="L13" s="1">
        <v>1009.5375</v>
      </c>
      <c r="M13" s="1">
        <f t="shared" si="0"/>
        <v>1006.5308333333335</v>
      </c>
    </row>
    <row r="14" spans="1:13" ht="12.75">
      <c r="A14" s="3">
        <v>10</v>
      </c>
      <c r="B14" s="1">
        <f t="shared" si="1"/>
        <v>82.02833333333334</v>
      </c>
      <c r="C14" s="1">
        <v>79.45833333333333</v>
      </c>
      <c r="D14" s="1">
        <v>84.30373837829599</v>
      </c>
      <c r="F14" s="3">
        <v>10</v>
      </c>
      <c r="G14" s="1">
        <f t="shared" si="2"/>
        <v>7.419999999999999</v>
      </c>
      <c r="H14" s="1">
        <v>12.1</v>
      </c>
      <c r="I14" s="1">
        <v>3.62633744855967</v>
      </c>
      <c r="K14" s="3">
        <v>10</v>
      </c>
      <c r="L14" s="1">
        <v>1010.9958333333333</v>
      </c>
      <c r="M14" s="1">
        <f t="shared" si="0"/>
        <v>1008.3299999999999</v>
      </c>
    </row>
    <row r="15" spans="1:13" ht="12.75">
      <c r="A15" s="3">
        <v>11</v>
      </c>
      <c r="B15" s="1">
        <f t="shared" si="1"/>
        <v>81.55166666666666</v>
      </c>
      <c r="C15" s="1">
        <v>78.70416666666667</v>
      </c>
      <c r="D15" s="1">
        <v>84.32530426002134</v>
      </c>
      <c r="F15" s="3">
        <v>11</v>
      </c>
      <c r="G15" s="1">
        <f t="shared" si="2"/>
        <v>6.959999999999999</v>
      </c>
      <c r="H15" s="1">
        <v>11.3</v>
      </c>
      <c r="I15" s="1">
        <v>3.644718792866941</v>
      </c>
      <c r="K15" s="3">
        <v>11</v>
      </c>
      <c r="L15" s="1">
        <v>1010.5041666666666</v>
      </c>
      <c r="M15" s="1">
        <f t="shared" si="0"/>
        <v>1008.2900000000002</v>
      </c>
    </row>
    <row r="16" spans="1:13" ht="12.75">
      <c r="A16" s="3">
        <v>12</v>
      </c>
      <c r="B16" s="1">
        <f t="shared" si="1"/>
        <v>82.31666666666666</v>
      </c>
      <c r="C16" s="1">
        <v>83.22916666666667</v>
      </c>
      <c r="D16" s="1">
        <v>84.34351074034312</v>
      </c>
      <c r="F16" s="3">
        <v>12</v>
      </c>
      <c r="G16" s="1">
        <f t="shared" si="2"/>
        <v>5.279999999999999</v>
      </c>
      <c r="H16" s="1">
        <v>0</v>
      </c>
      <c r="I16" s="1">
        <v>3.6679012345679007</v>
      </c>
      <c r="K16" s="3">
        <v>12</v>
      </c>
      <c r="L16" s="1">
        <v>1005.6958333333336</v>
      </c>
      <c r="M16" s="1">
        <f t="shared" si="0"/>
        <v>1007.5541666666668</v>
      </c>
    </row>
    <row r="17" spans="1:13" ht="12.75">
      <c r="A17" s="3">
        <v>13</v>
      </c>
      <c r="B17" s="1">
        <f t="shared" si="1"/>
        <v>82.4675</v>
      </c>
      <c r="C17" s="1">
        <v>83.75833333333331</v>
      </c>
      <c r="D17" s="1">
        <v>84.35228069687149</v>
      </c>
      <c r="F17" s="3">
        <v>13</v>
      </c>
      <c r="G17" s="1">
        <f t="shared" si="2"/>
        <v>3.56</v>
      </c>
      <c r="H17" s="1">
        <v>1.3</v>
      </c>
      <c r="I17" s="1">
        <v>3.6984910836762683</v>
      </c>
      <c r="K17" s="3">
        <v>13</v>
      </c>
      <c r="L17" s="1">
        <v>1004.7166666666667</v>
      </c>
      <c r="M17" s="1">
        <f t="shared" si="0"/>
        <v>1007.2475000000001</v>
      </c>
    </row>
    <row r="18" spans="1:13" ht="12.75">
      <c r="A18" s="3">
        <v>14</v>
      </c>
      <c r="B18" s="1">
        <f t="shared" si="1"/>
        <v>81.1225</v>
      </c>
      <c r="C18" s="1">
        <v>86.43333333333334</v>
      </c>
      <c r="D18" s="1">
        <v>84.34834483718359</v>
      </c>
      <c r="F18" s="3">
        <v>14</v>
      </c>
      <c r="G18" s="1">
        <f t="shared" si="2"/>
        <v>3.6399999999999997</v>
      </c>
      <c r="H18" s="1">
        <v>1.7</v>
      </c>
      <c r="I18" s="1">
        <v>3.741838134430727</v>
      </c>
      <c r="K18" s="3">
        <v>14</v>
      </c>
      <c r="L18" s="1">
        <v>1005.8583333333335</v>
      </c>
      <c r="M18" s="1">
        <f t="shared" si="0"/>
        <v>1007.4725000000002</v>
      </c>
    </row>
    <row r="19" spans="1:13" ht="12.75">
      <c r="A19" s="3">
        <v>15</v>
      </c>
      <c r="B19" s="1">
        <f t="shared" si="1"/>
        <v>80.08333333333333</v>
      </c>
      <c r="C19" s="1">
        <v>80.2125</v>
      </c>
      <c r="D19" s="1">
        <v>84.33190764339236</v>
      </c>
      <c r="F19" s="3">
        <v>15</v>
      </c>
      <c r="G19" s="1">
        <f t="shared" si="2"/>
        <v>5.1</v>
      </c>
      <c r="H19" s="1">
        <v>3.5</v>
      </c>
      <c r="I19" s="1">
        <v>3.799451303155007</v>
      </c>
      <c r="K19" s="3">
        <v>15</v>
      </c>
      <c r="L19" s="1">
        <v>1009.4625</v>
      </c>
      <c r="M19" s="1">
        <f t="shared" si="0"/>
        <v>1009.0866666666668</v>
      </c>
    </row>
    <row r="20" spans="1:13" ht="12.75">
      <c r="A20" s="3">
        <v>16</v>
      </c>
      <c r="B20" s="1">
        <f t="shared" si="1"/>
        <v>80.58916666666667</v>
      </c>
      <c r="C20" s="1">
        <v>71.97916666666667</v>
      </c>
      <c r="D20" s="1">
        <v>84.30756110105507</v>
      </c>
      <c r="F20" s="3">
        <v>16</v>
      </c>
      <c r="G20" s="1">
        <f t="shared" si="2"/>
        <v>5.26</v>
      </c>
      <c r="H20" s="1">
        <v>11.7</v>
      </c>
      <c r="I20" s="1">
        <v>3.8729766803840877</v>
      </c>
      <c r="K20" s="3">
        <v>16</v>
      </c>
      <c r="L20" s="1">
        <v>1011.629166666667</v>
      </c>
      <c r="M20" s="1">
        <f t="shared" si="0"/>
        <v>1011.0916666666668</v>
      </c>
    </row>
    <row r="21" spans="1:13" ht="12.75">
      <c r="A21" s="3">
        <v>17</v>
      </c>
      <c r="B21" s="1">
        <f t="shared" si="1"/>
        <v>79.68499999999999</v>
      </c>
      <c r="C21" s="1">
        <v>78.03333333333333</v>
      </c>
      <c r="D21" s="1">
        <v>84.26451238826263</v>
      </c>
      <c r="F21" s="3">
        <v>17</v>
      </c>
      <c r="G21" s="1">
        <f t="shared" si="2"/>
        <v>6.24</v>
      </c>
      <c r="H21" s="1">
        <v>7.3</v>
      </c>
      <c r="I21" s="1">
        <v>3.96639231824417</v>
      </c>
      <c r="K21" s="3">
        <v>17</v>
      </c>
      <c r="L21" s="1">
        <v>1013.7666666666668</v>
      </c>
      <c r="M21" s="1">
        <f t="shared" si="0"/>
        <v>1012.32</v>
      </c>
    </row>
    <row r="22" spans="1:13" ht="12.75">
      <c r="A22" s="3">
        <v>18</v>
      </c>
      <c r="B22" s="1">
        <f t="shared" si="1"/>
        <v>79.32916666666667</v>
      </c>
      <c r="C22" s="1">
        <v>86.2875</v>
      </c>
      <c r="D22" s="1">
        <v>84.19218161263387</v>
      </c>
      <c r="F22" s="3">
        <v>18</v>
      </c>
      <c r="G22" s="1">
        <f t="shared" si="2"/>
        <v>5.540000000000001</v>
      </c>
      <c r="H22" s="1">
        <v>2.1</v>
      </c>
      <c r="I22" s="1">
        <v>4.078600823045267</v>
      </c>
      <c r="K22" s="3">
        <v>18</v>
      </c>
      <c r="L22" s="1">
        <v>1014.7416666666668</v>
      </c>
      <c r="M22" s="1">
        <f t="shared" si="0"/>
        <v>1013.4225000000002</v>
      </c>
    </row>
    <row r="23" spans="1:13" ht="12.75">
      <c r="A23" s="3">
        <v>19</v>
      </c>
      <c r="B23" s="1">
        <f t="shared" si="1"/>
        <v>80.77333333333334</v>
      </c>
      <c r="C23" s="1">
        <v>81.9125</v>
      </c>
      <c r="D23" s="1">
        <v>84.09274374749602</v>
      </c>
      <c r="F23" s="3">
        <v>19</v>
      </c>
      <c r="G23" s="1">
        <f t="shared" si="2"/>
        <v>3.4200000000000004</v>
      </c>
      <c r="H23" s="1">
        <v>6.6</v>
      </c>
      <c r="I23" s="1">
        <v>4.207544581618656</v>
      </c>
      <c r="K23" s="3">
        <v>19</v>
      </c>
      <c r="L23" s="1">
        <v>1012</v>
      </c>
      <c r="M23" s="1">
        <f t="shared" si="0"/>
        <v>1014.1891666666667</v>
      </c>
    </row>
    <row r="24" spans="1:13" ht="12.75">
      <c r="A24" s="3">
        <v>20</v>
      </c>
      <c r="B24" s="1">
        <f t="shared" si="1"/>
        <v>81.91499999999999</v>
      </c>
      <c r="C24" s="1">
        <v>78.43333333333335</v>
      </c>
      <c r="D24" s="1">
        <v>83.9685292302824</v>
      </c>
      <c r="F24" s="3">
        <v>20</v>
      </c>
      <c r="G24" s="1">
        <f t="shared" si="2"/>
        <v>1.9599999999999997</v>
      </c>
      <c r="H24" s="1">
        <v>0</v>
      </c>
      <c r="I24" s="1">
        <v>4.346913580246913</v>
      </c>
      <c r="K24" s="3">
        <v>20</v>
      </c>
      <c r="L24" s="1">
        <v>1014.975</v>
      </c>
      <c r="M24" s="1">
        <f t="shared" si="0"/>
        <v>1014.5141666666666</v>
      </c>
    </row>
    <row r="25" spans="1:13" ht="12.75">
      <c r="A25" s="3">
        <v>21</v>
      </c>
      <c r="B25" s="1">
        <f t="shared" si="1"/>
        <v>81.14750000000001</v>
      </c>
      <c r="C25" s="1">
        <v>79.2</v>
      </c>
      <c r="D25" s="1">
        <v>83.82752694292375</v>
      </c>
      <c r="F25" s="3">
        <v>21</v>
      </c>
      <c r="G25" s="1">
        <f t="shared" si="2"/>
        <v>2.62</v>
      </c>
      <c r="H25" s="1">
        <v>1.1</v>
      </c>
      <c r="I25" s="1">
        <v>4.489711934156379</v>
      </c>
      <c r="K25" s="3">
        <v>21</v>
      </c>
      <c r="L25" s="1">
        <v>1015.4625</v>
      </c>
      <c r="M25" s="1">
        <f t="shared" si="0"/>
        <v>1014.5875</v>
      </c>
    </row>
    <row r="26" spans="1:13" ht="12.75">
      <c r="A26" s="3">
        <v>22</v>
      </c>
      <c r="B26" s="1">
        <f t="shared" si="1"/>
        <v>81.9025</v>
      </c>
      <c r="C26" s="1">
        <v>83.74166666666667</v>
      </c>
      <c r="D26" s="1">
        <v>83.67228695400723</v>
      </c>
      <c r="F26" s="3">
        <v>22</v>
      </c>
      <c r="G26" s="1">
        <f t="shared" si="2"/>
        <v>1.7</v>
      </c>
      <c r="H26" s="1">
        <v>0</v>
      </c>
      <c r="I26" s="1">
        <v>4.635939643347052</v>
      </c>
      <c r="K26" s="3">
        <v>22</v>
      </c>
      <c r="L26" s="1">
        <v>1015.3916666666665</v>
      </c>
      <c r="M26" s="1">
        <f t="shared" si="0"/>
        <v>1015.2333333333332</v>
      </c>
    </row>
    <row r="27" spans="1:13" ht="12.75">
      <c r="A27" s="3">
        <v>23</v>
      </c>
      <c r="B27" s="1">
        <f t="shared" si="1"/>
        <v>81.5025</v>
      </c>
      <c r="C27" s="1">
        <v>82.45</v>
      </c>
      <c r="D27" s="1">
        <v>83.50458978216697</v>
      </c>
      <c r="F27" s="3">
        <v>23</v>
      </c>
      <c r="G27" s="1">
        <f t="shared" si="2"/>
        <v>2.42</v>
      </c>
      <c r="H27" s="1">
        <v>5.4</v>
      </c>
      <c r="I27" s="1">
        <v>4.78161865569273</v>
      </c>
      <c r="K27" s="3">
        <v>23</v>
      </c>
      <c r="L27" s="1">
        <v>1015.1083333333331</v>
      </c>
      <c r="M27" s="1">
        <f t="shared" si="0"/>
        <v>1014.9074999999999</v>
      </c>
    </row>
    <row r="28" spans="1:13" ht="12.75">
      <c r="A28" s="3">
        <v>24</v>
      </c>
      <c r="B28" s="1">
        <f t="shared" si="1"/>
        <v>79.90833333333333</v>
      </c>
      <c r="C28" s="1">
        <v>85.6875</v>
      </c>
      <c r="D28" s="1">
        <v>83.32693177047676</v>
      </c>
      <c r="F28" s="3">
        <v>24</v>
      </c>
      <c r="G28" s="1">
        <f t="shared" si="2"/>
        <v>4.16</v>
      </c>
      <c r="H28" s="1">
        <v>2</v>
      </c>
      <c r="I28" s="1">
        <v>4.9215363511659795</v>
      </c>
      <c r="K28" s="3">
        <v>24</v>
      </c>
      <c r="L28" s="1">
        <v>1015.2291666666666</v>
      </c>
      <c r="M28" s="1">
        <f t="shared" si="0"/>
        <v>1014.0166666666667</v>
      </c>
    </row>
    <row r="29" spans="1:13" ht="12.75">
      <c r="A29" s="3">
        <v>25</v>
      </c>
      <c r="B29" s="1">
        <f t="shared" si="1"/>
        <v>78.12583333333333</v>
      </c>
      <c r="C29" s="1">
        <v>76.43333333333332</v>
      </c>
      <c r="D29" s="1">
        <v>83.14336214660901</v>
      </c>
      <c r="F29" s="3">
        <v>25</v>
      </c>
      <c r="G29" s="1">
        <f t="shared" si="2"/>
        <v>5.86</v>
      </c>
      <c r="H29" s="1">
        <v>3.6</v>
      </c>
      <c r="I29" s="1">
        <v>5.055006858710564</v>
      </c>
      <c r="K29" s="3">
        <v>25</v>
      </c>
      <c r="L29" s="1">
        <v>1013.3458333333334</v>
      </c>
      <c r="M29" s="1">
        <f t="shared" si="0"/>
        <v>1013.0616666666665</v>
      </c>
    </row>
    <row r="30" spans="1:13" ht="12.75">
      <c r="A30" s="3">
        <v>26</v>
      </c>
      <c r="B30" s="1">
        <f t="shared" si="1"/>
        <v>77.47666666666666</v>
      </c>
      <c r="C30" s="1">
        <v>71.22916666666667</v>
      </c>
      <c r="D30" s="1">
        <v>82.96062835759923</v>
      </c>
      <c r="F30" s="3">
        <v>26</v>
      </c>
      <c r="G30" s="1">
        <f t="shared" si="2"/>
        <v>6.719999999999999</v>
      </c>
      <c r="H30" s="1">
        <v>9.8</v>
      </c>
      <c r="I30" s="1">
        <v>5.179012345679013</v>
      </c>
      <c r="K30" s="3">
        <v>26</v>
      </c>
      <c r="L30" s="1">
        <v>1011.0083333333333</v>
      </c>
      <c r="M30" s="1">
        <f t="shared" si="0"/>
        <v>1012.0483333333334</v>
      </c>
    </row>
    <row r="31" spans="1:13" ht="12.75">
      <c r="A31" s="3">
        <v>27</v>
      </c>
      <c r="B31" s="1">
        <f t="shared" si="1"/>
        <v>75.86916666666666</v>
      </c>
      <c r="C31" s="1">
        <v>74.82916666666665</v>
      </c>
      <c r="D31" s="1">
        <v>82.78402213058341</v>
      </c>
      <c r="F31" s="3">
        <v>27</v>
      </c>
      <c r="G31" s="1">
        <f t="shared" si="2"/>
        <v>8.12</v>
      </c>
      <c r="H31" s="1">
        <v>8.5</v>
      </c>
      <c r="I31" s="1">
        <v>5.293278463648834</v>
      </c>
      <c r="K31" s="3">
        <v>27</v>
      </c>
      <c r="L31" s="1">
        <v>1010.6166666666664</v>
      </c>
      <c r="M31" s="1">
        <f t="shared" si="0"/>
        <v>1010.9116666666666</v>
      </c>
    </row>
    <row r="32" spans="1:13" ht="12.75">
      <c r="A32" s="3">
        <v>28</v>
      </c>
      <c r="B32" s="1">
        <f t="shared" si="1"/>
        <v>76.42166666666667</v>
      </c>
      <c r="C32" s="1">
        <v>79.20416666666667</v>
      </c>
      <c r="D32" s="1">
        <v>82.61785721346581</v>
      </c>
      <c r="F32" s="3">
        <v>28</v>
      </c>
      <c r="G32" s="1">
        <f t="shared" si="2"/>
        <v>9.02</v>
      </c>
      <c r="H32" s="1">
        <v>9.7</v>
      </c>
      <c r="I32" s="1">
        <v>5.393004115226336</v>
      </c>
      <c r="K32" s="3">
        <v>28</v>
      </c>
      <c r="L32" s="1">
        <v>1010.0416666666665</v>
      </c>
      <c r="M32" s="1">
        <f t="shared" si="0"/>
        <v>1010.4675</v>
      </c>
    </row>
    <row r="33" spans="1:13" ht="12.75">
      <c r="A33" s="3">
        <v>29</v>
      </c>
      <c r="B33" s="1">
        <f t="shared" si="1"/>
        <v>77.96999999999998</v>
      </c>
      <c r="C33" s="1">
        <v>77.65</v>
      </c>
      <c r="D33" s="1">
        <v>82.46066717582426</v>
      </c>
      <c r="F33" s="3">
        <v>29</v>
      </c>
      <c r="G33" s="1">
        <f t="shared" si="2"/>
        <v>9.2</v>
      </c>
      <c r="H33" s="1">
        <v>9</v>
      </c>
      <c r="I33" s="1">
        <v>5.483401920438957</v>
      </c>
      <c r="K33" s="3">
        <v>29</v>
      </c>
      <c r="L33" s="1">
        <v>1009.5458333333332</v>
      </c>
      <c r="M33" s="1">
        <f t="shared" si="0"/>
        <v>1010.9983333333332</v>
      </c>
    </row>
    <row r="34" spans="1:13" ht="12.75">
      <c r="A34" s="3">
        <v>30</v>
      </c>
      <c r="B34" s="1">
        <f t="shared" si="1"/>
        <v>79.54416666666667</v>
      </c>
      <c r="C34" s="1">
        <v>79.19583333333331</v>
      </c>
      <c r="D34" s="1">
        <v>82.30898242957898</v>
      </c>
      <c r="F34" s="3">
        <v>30</v>
      </c>
      <c r="G34" s="1">
        <f t="shared" si="2"/>
        <v>9.68</v>
      </c>
      <c r="H34" s="1">
        <v>8.1</v>
      </c>
      <c r="I34" s="1">
        <v>5.57270233196159</v>
      </c>
      <c r="K34" s="3">
        <v>30</v>
      </c>
      <c r="L34" s="1">
        <v>1011.125</v>
      </c>
      <c r="M34" s="1">
        <f t="shared" si="0"/>
        <v>1011.6949999999999</v>
      </c>
    </row>
    <row r="35" spans="1:13" ht="12.75">
      <c r="A35" s="3">
        <v>31</v>
      </c>
      <c r="B35" s="1">
        <f t="shared" si="1"/>
        <v>79.78333333333333</v>
      </c>
      <c r="C35" s="1">
        <v>78.97083333333333</v>
      </c>
      <c r="D35" s="1">
        <v>82.16713809894885</v>
      </c>
      <c r="F35" s="3">
        <v>31</v>
      </c>
      <c r="G35" s="1">
        <f t="shared" si="2"/>
        <v>9.92</v>
      </c>
      <c r="H35" s="1">
        <v>10.7</v>
      </c>
      <c r="I35" s="1">
        <v>5.654046639231825</v>
      </c>
      <c r="K35" s="3">
        <v>31</v>
      </c>
      <c r="L35" s="1">
        <v>1013.6625</v>
      </c>
      <c r="M35" s="1">
        <f t="shared" si="0"/>
        <v>1012.6466666666665</v>
      </c>
    </row>
    <row r="36" spans="1:12" ht="12.75">
      <c r="A36" s="3"/>
      <c r="B36" s="1"/>
      <c r="C36" s="1">
        <v>82.7</v>
      </c>
      <c r="D36" s="1"/>
      <c r="F36" s="3"/>
      <c r="G36" s="1"/>
      <c r="H36" s="1">
        <v>10.9</v>
      </c>
      <c r="I36" s="1"/>
      <c r="K36" s="3"/>
      <c r="L36" s="1">
        <v>1014.1</v>
      </c>
    </row>
    <row r="37" spans="1:13" ht="13.5" thickBot="1">
      <c r="A37" s="4"/>
      <c r="B37" s="2"/>
      <c r="C37" s="2">
        <v>80.4</v>
      </c>
      <c r="D37" s="2"/>
      <c r="F37" s="4"/>
      <c r="G37" s="2"/>
      <c r="H37" s="2">
        <v>10.9</v>
      </c>
      <c r="I37" s="2"/>
      <c r="K37" s="4"/>
      <c r="L37" s="2">
        <v>1014.8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45</v>
      </c>
      <c r="F1" t="s">
        <v>46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21" t="s">
        <v>0</v>
      </c>
      <c r="G2" s="21" t="s">
        <v>2</v>
      </c>
      <c r="H2" s="21" t="s">
        <v>37</v>
      </c>
      <c r="I2" s="22" t="s">
        <v>38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20.10833333333333</v>
      </c>
      <c r="D3" s="1"/>
      <c r="F3" s="3">
        <v>29</v>
      </c>
      <c r="G3" s="1"/>
      <c r="H3" s="1">
        <v>23.7</v>
      </c>
      <c r="I3" s="1"/>
      <c r="K3" s="3">
        <v>29</v>
      </c>
      <c r="L3" s="1"/>
      <c r="M3" s="1">
        <v>10.4</v>
      </c>
      <c r="N3" s="1"/>
      <c r="P3" s="3">
        <v>29</v>
      </c>
      <c r="Q3" s="1"/>
      <c r="R3" s="1">
        <v>-10.3</v>
      </c>
      <c r="S3" s="1"/>
    </row>
    <row r="4" spans="1:19" ht="12.75">
      <c r="A4" s="3">
        <v>30</v>
      </c>
      <c r="B4" s="1"/>
      <c r="C4" s="1">
        <v>19.520833333333336</v>
      </c>
      <c r="D4" s="1"/>
      <c r="F4" s="3">
        <v>30</v>
      </c>
      <c r="G4" s="1"/>
      <c r="H4" s="1">
        <v>23.3</v>
      </c>
      <c r="I4" s="1"/>
      <c r="K4" s="3">
        <v>30</v>
      </c>
      <c r="L4" s="1"/>
      <c r="M4" s="1">
        <v>11.6</v>
      </c>
      <c r="N4" s="1"/>
      <c r="P4" s="3">
        <v>30</v>
      </c>
      <c r="Q4" s="1"/>
      <c r="R4" s="1">
        <v>-9.1</v>
      </c>
      <c r="S4" s="1"/>
    </row>
    <row r="5" spans="1:19" ht="12.75">
      <c r="A5" s="3">
        <v>1</v>
      </c>
      <c r="B5" s="1">
        <f aca="true" t="shared" si="0" ref="B5:B35">AVERAGE(C3:C7)</f>
        <v>19.79</v>
      </c>
      <c r="C5" s="1">
        <v>19.58333333333333</v>
      </c>
      <c r="D5" s="1">
        <v>20.887762726718485</v>
      </c>
      <c r="F5" s="3">
        <v>1</v>
      </c>
      <c r="G5" s="1">
        <f aca="true" t="shared" si="1" ref="G5:G35">AVERAGE(H3:H7)</f>
        <v>23.6</v>
      </c>
      <c r="H5" s="1">
        <v>23.5</v>
      </c>
      <c r="I5" s="1">
        <v>24.332743484224963</v>
      </c>
      <c r="K5" s="3">
        <v>1</v>
      </c>
      <c r="L5" s="1">
        <f aca="true" t="shared" si="2" ref="L5:L12">AVERAGE(M3:M7)</f>
        <v>13</v>
      </c>
      <c r="M5" s="1">
        <v>14.4</v>
      </c>
      <c r="N5" s="1">
        <v>15.5</v>
      </c>
      <c r="P5" s="3">
        <v>1</v>
      </c>
      <c r="Q5" s="1">
        <f aca="true" t="shared" si="3" ref="Q5:Q12">AVERAGE(R3:R7)</f>
        <v>-7.140000000000001</v>
      </c>
      <c r="R5" s="1">
        <v>-5.1</v>
      </c>
      <c r="S5" s="1">
        <v>-6.6</v>
      </c>
    </row>
    <row r="6" spans="1:19" ht="12.75">
      <c r="A6" s="3">
        <v>2</v>
      </c>
      <c r="B6" s="1">
        <f t="shared" si="0"/>
        <v>20.109999999999996</v>
      </c>
      <c r="C6" s="1">
        <v>19.704166666666662</v>
      </c>
      <c r="D6" s="1">
        <v>21.03409979423868</v>
      </c>
      <c r="F6" s="3">
        <v>2</v>
      </c>
      <c r="G6" s="1">
        <f t="shared" si="1"/>
        <v>23.86</v>
      </c>
      <c r="H6" s="1">
        <v>23.3</v>
      </c>
      <c r="I6" s="1">
        <v>24.49806127114769</v>
      </c>
      <c r="K6" s="3">
        <v>2</v>
      </c>
      <c r="L6" s="1">
        <f t="shared" si="2"/>
        <v>13.88</v>
      </c>
      <c r="M6" s="1">
        <v>14</v>
      </c>
      <c r="N6" s="1">
        <v>15.6</v>
      </c>
      <c r="P6" s="3">
        <v>2</v>
      </c>
      <c r="Q6" s="1">
        <f t="shared" si="3"/>
        <v>-6.38</v>
      </c>
      <c r="R6" s="1">
        <v>-5.5</v>
      </c>
      <c r="S6" s="1">
        <v>-6.6</v>
      </c>
    </row>
    <row r="7" spans="1:19" ht="12.75">
      <c r="A7" s="3">
        <v>3</v>
      </c>
      <c r="B7" s="1">
        <f t="shared" si="0"/>
        <v>20.792499999999997</v>
      </c>
      <c r="C7" s="1">
        <v>20.033333333333335</v>
      </c>
      <c r="D7" s="1">
        <v>21.18319292028654</v>
      </c>
      <c r="F7" s="3">
        <v>3</v>
      </c>
      <c r="G7" s="1">
        <f t="shared" si="1"/>
        <v>24.5</v>
      </c>
      <c r="H7" s="1">
        <v>24.2</v>
      </c>
      <c r="I7" s="1">
        <v>24.664023776863285</v>
      </c>
      <c r="K7" s="3">
        <v>3</v>
      </c>
      <c r="L7" s="1">
        <f t="shared" si="2"/>
        <v>15.239999999999998</v>
      </c>
      <c r="M7" s="1">
        <v>14.6</v>
      </c>
      <c r="N7" s="1">
        <v>15.8</v>
      </c>
      <c r="P7" s="3">
        <v>3</v>
      </c>
      <c r="Q7" s="1">
        <f t="shared" si="3"/>
        <v>-6.18</v>
      </c>
      <c r="R7" s="1">
        <v>-5.7</v>
      </c>
      <c r="S7" s="1">
        <v>-6.5</v>
      </c>
    </row>
    <row r="8" spans="1:19" ht="12.75">
      <c r="A8" s="3">
        <v>4</v>
      </c>
      <c r="B8" s="1">
        <f t="shared" si="0"/>
        <v>21.689166666666665</v>
      </c>
      <c r="C8" s="1">
        <v>21.708333333333332</v>
      </c>
      <c r="D8" s="1">
        <v>21.33356900624905</v>
      </c>
      <c r="F8" s="3">
        <v>4</v>
      </c>
      <c r="G8" s="1">
        <f t="shared" si="1"/>
        <v>26.02</v>
      </c>
      <c r="H8" s="1">
        <v>25</v>
      </c>
      <c r="I8" s="1">
        <v>24.828756287151347</v>
      </c>
      <c r="K8" s="3">
        <v>4</v>
      </c>
      <c r="L8" s="1">
        <f t="shared" si="2"/>
        <v>15.84</v>
      </c>
      <c r="M8" s="1">
        <v>14.8</v>
      </c>
      <c r="N8" s="1">
        <v>15.9</v>
      </c>
      <c r="P8" s="3">
        <v>4</v>
      </c>
      <c r="Q8" s="1">
        <f t="shared" si="3"/>
        <v>-6.539999999999999</v>
      </c>
      <c r="R8" s="1">
        <v>-6.5</v>
      </c>
      <c r="S8" s="1">
        <v>-6.4</v>
      </c>
    </row>
    <row r="9" spans="1:19" ht="12.75">
      <c r="A9" s="3">
        <v>5</v>
      </c>
      <c r="B9" s="1">
        <f t="shared" si="0"/>
        <v>21.799999999999997</v>
      </c>
      <c r="C9" s="1">
        <v>22.933333333333334</v>
      </c>
      <c r="D9" s="1">
        <v>21.484898834019205</v>
      </c>
      <c r="F9" s="3">
        <v>5</v>
      </c>
      <c r="G9" s="1">
        <f t="shared" si="1"/>
        <v>25.840000000000003</v>
      </c>
      <c r="H9" s="1">
        <v>26.5</v>
      </c>
      <c r="I9" s="1">
        <v>24.99195244627343</v>
      </c>
      <c r="K9" s="3">
        <v>5</v>
      </c>
      <c r="L9" s="1">
        <f t="shared" si="2"/>
        <v>16.639999999999997</v>
      </c>
      <c r="M9" s="1">
        <v>18.4</v>
      </c>
      <c r="N9" s="1">
        <v>16.1</v>
      </c>
      <c r="P9" s="3">
        <v>5</v>
      </c>
      <c r="Q9" s="1">
        <f t="shared" si="3"/>
        <v>-6.499999999999998</v>
      </c>
      <c r="R9" s="1">
        <v>-8.1</v>
      </c>
      <c r="S9" s="1">
        <v>-6.3</v>
      </c>
    </row>
    <row r="10" spans="1:19" ht="12.75">
      <c r="A10" s="3">
        <v>6</v>
      </c>
      <c r="B10" s="1">
        <f t="shared" si="0"/>
        <v>21.7075</v>
      </c>
      <c r="C10" s="1">
        <v>24.066666666666666</v>
      </c>
      <c r="D10" s="1">
        <v>21.637421505868005</v>
      </c>
      <c r="F10" s="3">
        <v>6</v>
      </c>
      <c r="G10" s="1">
        <f t="shared" si="1"/>
        <v>25.46</v>
      </c>
      <c r="H10" s="1">
        <v>31.1</v>
      </c>
      <c r="I10" s="1">
        <v>25.15388203017833</v>
      </c>
      <c r="K10" s="3">
        <v>6</v>
      </c>
      <c r="L10" s="1">
        <f t="shared" si="2"/>
        <v>16.36</v>
      </c>
      <c r="M10" s="1">
        <v>17.4</v>
      </c>
      <c r="N10" s="1">
        <v>16.3</v>
      </c>
      <c r="P10" s="3">
        <v>6</v>
      </c>
      <c r="Q10" s="1">
        <f t="shared" si="3"/>
        <v>-7.26</v>
      </c>
      <c r="R10" s="1">
        <v>-6.9</v>
      </c>
      <c r="S10" s="1">
        <v>-6.3</v>
      </c>
    </row>
    <row r="11" spans="1:19" ht="12.75">
      <c r="A11" s="3">
        <v>7</v>
      </c>
      <c r="B11" s="1">
        <f t="shared" si="0"/>
        <v>21.53666666666666</v>
      </c>
      <c r="C11" s="1">
        <v>20.25833333333333</v>
      </c>
      <c r="D11" s="1">
        <v>21.790885154702025</v>
      </c>
      <c r="F11" s="3">
        <v>7</v>
      </c>
      <c r="G11" s="1">
        <f t="shared" si="1"/>
        <v>25.22</v>
      </c>
      <c r="H11" s="1">
        <v>22.4</v>
      </c>
      <c r="I11" s="1">
        <v>25.317274805669868</v>
      </c>
      <c r="K11" s="3">
        <v>7</v>
      </c>
      <c r="L11" s="1">
        <f t="shared" si="2"/>
        <v>16.44</v>
      </c>
      <c r="M11" s="1">
        <v>18</v>
      </c>
      <c r="N11" s="1">
        <v>16.4</v>
      </c>
      <c r="P11" s="3">
        <v>7</v>
      </c>
      <c r="Q11" s="1">
        <f t="shared" si="3"/>
        <v>-7.42</v>
      </c>
      <c r="R11" s="1">
        <v>-5.3</v>
      </c>
      <c r="S11" s="1">
        <v>-6.2</v>
      </c>
    </row>
    <row r="12" spans="1:19" ht="12.75">
      <c r="A12" s="3">
        <v>8</v>
      </c>
      <c r="B12" s="1">
        <f t="shared" si="0"/>
        <v>21.69833333333333</v>
      </c>
      <c r="C12" s="1">
        <v>19.570833333333333</v>
      </c>
      <c r="D12" s="1">
        <v>21.939252400548696</v>
      </c>
      <c r="F12" s="3">
        <v>8</v>
      </c>
      <c r="G12" s="1">
        <f t="shared" si="1"/>
        <v>25.56</v>
      </c>
      <c r="H12" s="1">
        <v>22.3</v>
      </c>
      <c r="I12" s="1">
        <v>25.473397347965246</v>
      </c>
      <c r="K12" s="3">
        <v>8</v>
      </c>
      <c r="L12" s="1">
        <f t="shared" si="2"/>
        <v>15.959999999999999</v>
      </c>
      <c r="M12" s="1">
        <v>13.2</v>
      </c>
      <c r="N12" s="1">
        <v>16.6</v>
      </c>
      <c r="P12" s="3">
        <v>8</v>
      </c>
      <c r="Q12" s="1">
        <f t="shared" si="3"/>
        <v>-7.1</v>
      </c>
      <c r="R12" s="1">
        <v>-9.5</v>
      </c>
      <c r="S12" s="1">
        <v>-6.1</v>
      </c>
    </row>
    <row r="13" spans="1:19" ht="12.75">
      <c r="A13" s="3">
        <v>9</v>
      </c>
      <c r="B13" s="1">
        <f t="shared" si="0"/>
        <v>21.807499999999997</v>
      </c>
      <c r="C13" s="1">
        <v>20.85416666666666</v>
      </c>
      <c r="D13" s="1">
        <v>22.081679050449623</v>
      </c>
      <c r="F13" s="3">
        <v>9</v>
      </c>
      <c r="G13" s="1">
        <f t="shared" si="1"/>
        <v>24.8</v>
      </c>
      <c r="H13" s="1">
        <v>23.8</v>
      </c>
      <c r="I13" s="1">
        <v>25.621120256058525</v>
      </c>
      <c r="K13" s="3">
        <v>9</v>
      </c>
      <c r="L13" s="1">
        <f>AVERAGE(M11:M15)</f>
        <v>15.959999999999999</v>
      </c>
      <c r="M13" s="1">
        <v>15.2</v>
      </c>
      <c r="N13" s="1">
        <v>16.7</v>
      </c>
      <c r="P13" s="3">
        <v>9</v>
      </c>
      <c r="Q13" s="1">
        <f>AVERAGE(R11:R15)</f>
        <v>-6.9799999999999995</v>
      </c>
      <c r="R13" s="1">
        <v>-7.3</v>
      </c>
      <c r="S13" s="1">
        <v>-6.1</v>
      </c>
    </row>
    <row r="14" spans="1:19" ht="12.75">
      <c r="A14" s="3">
        <v>10</v>
      </c>
      <c r="B14" s="1">
        <f t="shared" si="0"/>
        <v>22.693333333333335</v>
      </c>
      <c r="C14" s="1">
        <v>23.74166666666667</v>
      </c>
      <c r="D14" s="1">
        <v>22.221400701112632</v>
      </c>
      <c r="F14" s="3">
        <v>10</v>
      </c>
      <c r="G14" s="1">
        <f t="shared" si="1"/>
        <v>25.78</v>
      </c>
      <c r="H14" s="1">
        <v>28.2</v>
      </c>
      <c r="I14" s="1">
        <v>25.764979423868308</v>
      </c>
      <c r="K14" s="3">
        <v>10</v>
      </c>
      <c r="L14" s="1">
        <f aca="true" t="shared" si="4" ref="L14:L35">AVERAGE(M12:M16)</f>
        <v>15.479999999999999</v>
      </c>
      <c r="M14" s="1">
        <v>16</v>
      </c>
      <c r="N14" s="1">
        <v>16.9</v>
      </c>
      <c r="P14" s="3">
        <v>10</v>
      </c>
      <c r="Q14" s="1">
        <f aca="true" t="shared" si="5" ref="Q14:Q35">AVERAGE(R12:R16)</f>
        <v>-7.0600000000000005</v>
      </c>
      <c r="R14" s="1">
        <v>-6.5</v>
      </c>
      <c r="S14" s="1">
        <v>-6</v>
      </c>
    </row>
    <row r="15" spans="1:19" ht="12.75">
      <c r="A15" s="3">
        <v>11</v>
      </c>
      <c r="B15" s="1">
        <f t="shared" si="0"/>
        <v>23.975</v>
      </c>
      <c r="C15" s="1">
        <v>24.6125</v>
      </c>
      <c r="D15" s="1">
        <v>22.358880315500684</v>
      </c>
      <c r="F15" s="3">
        <v>11</v>
      </c>
      <c r="G15" s="1">
        <f t="shared" si="1"/>
        <v>27.2</v>
      </c>
      <c r="H15" s="1">
        <v>27.3</v>
      </c>
      <c r="I15" s="1">
        <v>25.90610882487426</v>
      </c>
      <c r="K15" s="3">
        <v>11</v>
      </c>
      <c r="L15" s="1">
        <f t="shared" si="4"/>
        <v>16.839999999999996</v>
      </c>
      <c r="M15" s="1">
        <v>17.4</v>
      </c>
      <c r="N15" s="1">
        <v>17</v>
      </c>
      <c r="P15" s="3">
        <v>11</v>
      </c>
      <c r="Q15" s="1">
        <f t="shared" si="5"/>
        <v>-5.9799999999999995</v>
      </c>
      <c r="R15" s="1">
        <v>-6.3</v>
      </c>
      <c r="S15" s="1">
        <v>-5.9</v>
      </c>
    </row>
    <row r="16" spans="1:19" ht="12.75">
      <c r="A16" s="3">
        <v>12</v>
      </c>
      <c r="B16" s="1">
        <f t="shared" si="0"/>
        <v>24.650833333333335</v>
      </c>
      <c r="C16" s="1">
        <v>24.6875</v>
      </c>
      <c r="D16" s="1">
        <v>22.494460067062946</v>
      </c>
      <c r="F16" s="3">
        <v>12</v>
      </c>
      <c r="G16" s="1">
        <f t="shared" si="1"/>
        <v>28.619999999999997</v>
      </c>
      <c r="H16" s="1">
        <v>27.3</v>
      </c>
      <c r="I16" s="1">
        <v>26.045907636031092</v>
      </c>
      <c r="K16" s="3">
        <v>12</v>
      </c>
      <c r="L16" s="1">
        <f t="shared" si="4"/>
        <v>17.8</v>
      </c>
      <c r="M16" s="1">
        <v>15.6</v>
      </c>
      <c r="N16" s="1">
        <v>17.1</v>
      </c>
      <c r="P16" s="3">
        <v>12</v>
      </c>
      <c r="Q16" s="1">
        <f t="shared" si="5"/>
        <v>-5.46</v>
      </c>
      <c r="R16" s="1">
        <v>-5.7</v>
      </c>
      <c r="S16" s="1">
        <v>-5.9</v>
      </c>
    </row>
    <row r="17" spans="1:19" ht="12.75">
      <c r="A17" s="3">
        <v>13</v>
      </c>
      <c r="B17" s="1">
        <f t="shared" si="0"/>
        <v>25.020833333333336</v>
      </c>
      <c r="C17" s="1">
        <v>25.979166666666668</v>
      </c>
      <c r="D17" s="1">
        <v>22.627318244170098</v>
      </c>
      <c r="F17" s="3">
        <v>13</v>
      </c>
      <c r="G17" s="1">
        <f t="shared" si="1"/>
        <v>29.46</v>
      </c>
      <c r="H17" s="1">
        <v>29.4</v>
      </c>
      <c r="I17" s="1">
        <v>26.1835345221765</v>
      </c>
      <c r="K17" s="3">
        <v>13</v>
      </c>
      <c r="L17" s="1">
        <f t="shared" si="4"/>
        <v>18.68</v>
      </c>
      <c r="M17" s="1">
        <v>20</v>
      </c>
      <c r="N17" s="1">
        <v>17.2</v>
      </c>
      <c r="P17" s="3">
        <v>13</v>
      </c>
      <c r="Q17" s="1">
        <f t="shared" si="5"/>
        <v>-5.0600000000000005</v>
      </c>
      <c r="R17" s="1">
        <v>-4.1</v>
      </c>
      <c r="S17" s="1">
        <v>-5.8</v>
      </c>
    </row>
    <row r="18" spans="1:19" ht="12.75">
      <c r="A18" s="3">
        <v>14</v>
      </c>
      <c r="B18" s="1">
        <f t="shared" si="0"/>
        <v>25.820833333333336</v>
      </c>
      <c r="C18" s="1">
        <v>24.233333333333338</v>
      </c>
      <c r="D18" s="1">
        <v>22.756220850480112</v>
      </c>
      <c r="F18" s="3">
        <v>14</v>
      </c>
      <c r="G18" s="1">
        <f t="shared" si="1"/>
        <v>30.560000000000002</v>
      </c>
      <c r="H18" s="1">
        <v>30.9</v>
      </c>
      <c r="I18" s="1">
        <v>26.317402834933702</v>
      </c>
      <c r="K18" s="3">
        <v>14</v>
      </c>
      <c r="L18" s="1">
        <f t="shared" si="4"/>
        <v>19.28</v>
      </c>
      <c r="M18" s="1">
        <v>20</v>
      </c>
      <c r="N18" s="1">
        <v>17.3</v>
      </c>
      <c r="P18" s="3">
        <v>14</v>
      </c>
      <c r="Q18" s="1">
        <f t="shared" si="5"/>
        <v>-4.66</v>
      </c>
      <c r="R18" s="1">
        <v>-4.7</v>
      </c>
      <c r="S18" s="1">
        <v>-5.8</v>
      </c>
    </row>
    <row r="19" spans="1:19" ht="12.75">
      <c r="A19" s="3">
        <v>15</v>
      </c>
      <c r="B19" s="1">
        <f t="shared" si="0"/>
        <v>26.320000000000004</v>
      </c>
      <c r="C19" s="1">
        <v>25.591666666666665</v>
      </c>
      <c r="D19" s="1">
        <v>22.880466582837983</v>
      </c>
      <c r="F19" s="3">
        <v>15</v>
      </c>
      <c r="G19" s="1">
        <f t="shared" si="1"/>
        <v>31.74</v>
      </c>
      <c r="H19" s="1">
        <v>32.4</v>
      </c>
      <c r="I19" s="1">
        <v>26.447183356195705</v>
      </c>
      <c r="K19" s="3">
        <v>15</v>
      </c>
      <c r="L19" s="1">
        <f t="shared" si="4"/>
        <v>20.48</v>
      </c>
      <c r="M19" s="1">
        <v>20.4</v>
      </c>
      <c r="N19" s="1">
        <v>17.3</v>
      </c>
      <c r="P19" s="3">
        <v>15</v>
      </c>
      <c r="Q19" s="1">
        <f t="shared" si="5"/>
        <v>-4.62</v>
      </c>
      <c r="R19" s="1">
        <v>-4.5</v>
      </c>
      <c r="S19" s="1">
        <v>-5.7</v>
      </c>
    </row>
    <row r="20" spans="1:19" ht="12.75">
      <c r="A20" s="3">
        <v>16</v>
      </c>
      <c r="B20" s="1">
        <f t="shared" si="0"/>
        <v>25.699166666666667</v>
      </c>
      <c r="C20" s="1">
        <v>28.6125</v>
      </c>
      <c r="D20" s="1">
        <v>23.001726680384092</v>
      </c>
      <c r="F20" s="3">
        <v>16</v>
      </c>
      <c r="G20" s="1">
        <f t="shared" si="1"/>
        <v>30.860000000000003</v>
      </c>
      <c r="H20" s="1">
        <v>32.8</v>
      </c>
      <c r="I20" s="1">
        <v>26.573584819387285</v>
      </c>
      <c r="K20" s="3">
        <v>16</v>
      </c>
      <c r="L20" s="1">
        <f t="shared" si="4"/>
        <v>20.32</v>
      </c>
      <c r="M20" s="1">
        <v>20.4</v>
      </c>
      <c r="N20" s="1">
        <v>17.4</v>
      </c>
      <c r="P20" s="3">
        <v>16</v>
      </c>
      <c r="Q20" s="1">
        <f t="shared" si="5"/>
        <v>-5.0200000000000005</v>
      </c>
      <c r="R20" s="1">
        <v>-4.3</v>
      </c>
      <c r="S20" s="1">
        <v>-5.7</v>
      </c>
    </row>
    <row r="21" spans="1:19" ht="12.75">
      <c r="A21" s="3">
        <v>17</v>
      </c>
      <c r="B21" s="1">
        <f t="shared" si="0"/>
        <v>25.258333333333333</v>
      </c>
      <c r="C21" s="1">
        <v>27.183333333333337</v>
      </c>
      <c r="D21" s="1">
        <v>23.12704751562262</v>
      </c>
      <c r="F21" s="3">
        <v>17</v>
      </c>
      <c r="G21" s="1">
        <f t="shared" si="1"/>
        <v>30.059999999999995</v>
      </c>
      <c r="H21" s="1">
        <v>33.2</v>
      </c>
      <c r="I21" s="1">
        <v>26.70716506630087</v>
      </c>
      <c r="K21" s="3">
        <v>17</v>
      </c>
      <c r="L21" s="1">
        <f t="shared" si="4"/>
        <v>20.24</v>
      </c>
      <c r="M21" s="1">
        <v>21.6</v>
      </c>
      <c r="N21" s="1">
        <v>17.4</v>
      </c>
      <c r="P21" s="3">
        <v>17</v>
      </c>
      <c r="Q21" s="1">
        <f t="shared" si="5"/>
        <v>-5.659999999999999</v>
      </c>
      <c r="R21" s="1">
        <v>-5.5</v>
      </c>
      <c r="S21" s="1">
        <v>-5.7</v>
      </c>
    </row>
    <row r="22" spans="1:19" ht="12.75">
      <c r="A22" s="3">
        <v>18</v>
      </c>
      <c r="B22" s="1">
        <f t="shared" si="0"/>
        <v>23.705833333333334</v>
      </c>
      <c r="C22" s="1">
        <v>22.875</v>
      </c>
      <c r="D22" s="1">
        <v>23.25839391860997</v>
      </c>
      <c r="F22" s="3">
        <v>18</v>
      </c>
      <c r="G22" s="1">
        <f t="shared" si="1"/>
        <v>27.52</v>
      </c>
      <c r="H22" s="1">
        <v>25</v>
      </c>
      <c r="I22" s="1">
        <v>26.850772748056702</v>
      </c>
      <c r="K22" s="3">
        <v>18</v>
      </c>
      <c r="L22" s="1">
        <f t="shared" si="4"/>
        <v>19.400000000000002</v>
      </c>
      <c r="M22" s="1">
        <v>19.2</v>
      </c>
      <c r="N22" s="1">
        <v>17.4</v>
      </c>
      <c r="P22" s="3">
        <v>18</v>
      </c>
      <c r="Q22" s="1">
        <f t="shared" si="5"/>
        <v>-6.18</v>
      </c>
      <c r="R22" s="1">
        <v>-6.1</v>
      </c>
      <c r="S22" s="1">
        <v>-5.6</v>
      </c>
    </row>
    <row r="23" spans="1:19" ht="12.75">
      <c r="A23" s="3">
        <v>19</v>
      </c>
      <c r="B23" s="1">
        <f t="shared" si="0"/>
        <v>21.65083333333333</v>
      </c>
      <c r="C23" s="1">
        <v>22.02916666666667</v>
      </c>
      <c r="D23" s="1">
        <v>23.394480833714375</v>
      </c>
      <c r="F23" s="3">
        <v>19</v>
      </c>
      <c r="G23" s="1">
        <f t="shared" si="1"/>
        <v>25.2</v>
      </c>
      <c r="H23" s="1">
        <v>26.9</v>
      </c>
      <c r="I23" s="1">
        <v>27.004060356652953</v>
      </c>
      <c r="K23" s="3">
        <v>19</v>
      </c>
      <c r="L23" s="1">
        <f t="shared" si="4"/>
        <v>17.839999999999996</v>
      </c>
      <c r="M23" s="1">
        <v>19.6</v>
      </c>
      <c r="N23" s="1">
        <v>17.5</v>
      </c>
      <c r="P23" s="3">
        <v>19</v>
      </c>
      <c r="Q23" s="1">
        <f t="shared" si="5"/>
        <v>-6.58</v>
      </c>
      <c r="R23" s="1">
        <v>-7.9</v>
      </c>
      <c r="S23" s="1">
        <v>-5.6</v>
      </c>
    </row>
    <row r="24" spans="1:19" ht="12.75">
      <c r="A24" s="3">
        <v>20</v>
      </c>
      <c r="B24" s="1">
        <f t="shared" si="0"/>
        <v>19.9575</v>
      </c>
      <c r="C24" s="1">
        <v>17.829166666666666</v>
      </c>
      <c r="D24" s="1">
        <v>23.53399462734339</v>
      </c>
      <c r="F24" s="3">
        <v>20</v>
      </c>
      <c r="G24" s="1">
        <f t="shared" si="1"/>
        <v>22.54</v>
      </c>
      <c r="H24" s="1">
        <v>19.7</v>
      </c>
      <c r="I24" s="1">
        <v>27.164787379972566</v>
      </c>
      <c r="K24" s="3">
        <v>20</v>
      </c>
      <c r="L24" s="1">
        <f t="shared" si="4"/>
        <v>16.16</v>
      </c>
      <c r="M24" s="1">
        <v>16.2</v>
      </c>
      <c r="N24" s="1">
        <v>17.5</v>
      </c>
      <c r="P24" s="3">
        <v>20</v>
      </c>
      <c r="Q24" s="1">
        <f t="shared" si="5"/>
        <v>-6.74</v>
      </c>
      <c r="R24" s="1">
        <v>-7.1</v>
      </c>
      <c r="S24" s="1">
        <v>-5.5</v>
      </c>
    </row>
    <row r="25" spans="1:19" ht="12.75">
      <c r="A25" s="3">
        <v>21</v>
      </c>
      <c r="B25" s="1">
        <f t="shared" si="0"/>
        <v>19.94333333333333</v>
      </c>
      <c r="C25" s="1">
        <v>18.3375</v>
      </c>
      <c r="D25" s="1">
        <v>23.675060585276633</v>
      </c>
      <c r="F25" s="3">
        <v>21</v>
      </c>
      <c r="G25" s="1">
        <f t="shared" si="1"/>
        <v>22.999999999999996</v>
      </c>
      <c r="H25" s="1">
        <v>21.2</v>
      </c>
      <c r="I25" s="1">
        <v>27.329885688157294</v>
      </c>
      <c r="K25" s="3">
        <v>21</v>
      </c>
      <c r="L25" s="1">
        <f t="shared" si="4"/>
        <v>15.12</v>
      </c>
      <c r="M25" s="1">
        <v>12.6</v>
      </c>
      <c r="N25" s="1">
        <v>17.6</v>
      </c>
      <c r="P25" s="3">
        <v>21</v>
      </c>
      <c r="Q25" s="1">
        <f t="shared" si="5"/>
        <v>-6.860000000000001</v>
      </c>
      <c r="R25" s="1">
        <v>-6.3</v>
      </c>
      <c r="S25" s="1">
        <v>-5.5</v>
      </c>
    </row>
    <row r="26" spans="1:19" ht="12.75">
      <c r="A26" s="3">
        <v>22</v>
      </c>
      <c r="B26" s="1">
        <f t="shared" si="0"/>
        <v>20.317499999999995</v>
      </c>
      <c r="C26" s="1">
        <v>18.716666666666665</v>
      </c>
      <c r="D26" s="1">
        <v>23.817070759030635</v>
      </c>
      <c r="F26" s="3">
        <v>22</v>
      </c>
      <c r="G26" s="1">
        <f t="shared" si="1"/>
        <v>23.18</v>
      </c>
      <c r="H26" s="1">
        <v>19.9</v>
      </c>
      <c r="I26" s="1">
        <v>27.49803840877915</v>
      </c>
      <c r="K26" s="3">
        <v>22</v>
      </c>
      <c r="L26" s="1">
        <f t="shared" si="4"/>
        <v>14.84</v>
      </c>
      <c r="M26" s="1">
        <v>13.2</v>
      </c>
      <c r="N26" s="1">
        <v>17.6</v>
      </c>
      <c r="P26" s="3">
        <v>22</v>
      </c>
      <c r="Q26" s="1">
        <f t="shared" si="5"/>
        <v>-6.42</v>
      </c>
      <c r="R26" s="1">
        <v>-6.3</v>
      </c>
      <c r="S26" s="1">
        <v>-5.4</v>
      </c>
    </row>
    <row r="27" spans="1:19" ht="12.75">
      <c r="A27" s="3">
        <v>23</v>
      </c>
      <c r="B27" s="1">
        <f t="shared" si="0"/>
        <v>22.104999999999997</v>
      </c>
      <c r="C27" s="1">
        <v>22.80416666666666</v>
      </c>
      <c r="D27" s="1">
        <v>23.9599819006249</v>
      </c>
      <c r="F27" s="3">
        <v>23</v>
      </c>
      <c r="G27" s="1">
        <f t="shared" si="1"/>
        <v>25.639999999999997</v>
      </c>
      <c r="H27" s="1">
        <v>27.3</v>
      </c>
      <c r="I27" s="1">
        <v>27.66989940557842</v>
      </c>
      <c r="K27" s="3">
        <v>23</v>
      </c>
      <c r="L27" s="1">
        <f t="shared" si="4"/>
        <v>15.48</v>
      </c>
      <c r="M27" s="1">
        <v>14</v>
      </c>
      <c r="N27" s="1">
        <v>17.7</v>
      </c>
      <c r="P27" s="3">
        <v>23</v>
      </c>
      <c r="Q27" s="1">
        <f t="shared" si="5"/>
        <v>-5.9</v>
      </c>
      <c r="R27" s="1">
        <v>-6.7</v>
      </c>
      <c r="S27" s="1">
        <v>-5.3</v>
      </c>
    </row>
    <row r="28" spans="1:19" ht="12.75">
      <c r="A28" s="3">
        <v>24</v>
      </c>
      <c r="B28" s="1">
        <f t="shared" si="0"/>
        <v>23.97</v>
      </c>
      <c r="C28" s="1">
        <v>23.9</v>
      </c>
      <c r="D28" s="1">
        <v>24.10324588477366</v>
      </c>
      <c r="F28" s="3">
        <v>24</v>
      </c>
      <c r="G28" s="1">
        <f t="shared" si="1"/>
        <v>27.660000000000004</v>
      </c>
      <c r="H28" s="1">
        <v>27.8</v>
      </c>
      <c r="I28" s="1">
        <v>27.843365340649292</v>
      </c>
      <c r="K28" s="3">
        <v>24</v>
      </c>
      <c r="L28" s="1">
        <f t="shared" si="4"/>
        <v>16.759999999999998</v>
      </c>
      <c r="M28" s="1">
        <v>18.2</v>
      </c>
      <c r="N28" s="1">
        <v>17.8</v>
      </c>
      <c r="P28" s="3">
        <v>24</v>
      </c>
      <c r="Q28" s="1">
        <f t="shared" si="5"/>
        <v>-5.22</v>
      </c>
      <c r="R28" s="1">
        <v>-5.7</v>
      </c>
      <c r="S28" s="1">
        <v>-5.3</v>
      </c>
    </row>
    <row r="29" spans="1:19" ht="12.75">
      <c r="A29" s="3">
        <v>25</v>
      </c>
      <c r="B29" s="1">
        <f t="shared" si="0"/>
        <v>25.605</v>
      </c>
      <c r="C29" s="1">
        <v>26.766666666666662</v>
      </c>
      <c r="D29" s="1">
        <v>24.244678783721994</v>
      </c>
      <c r="F29" s="3">
        <v>25</v>
      </c>
      <c r="G29" s="1">
        <f t="shared" si="1"/>
        <v>29.74</v>
      </c>
      <c r="H29" s="1">
        <v>32</v>
      </c>
      <c r="I29" s="1">
        <v>28.015267489711935</v>
      </c>
      <c r="K29" s="3">
        <v>25</v>
      </c>
      <c r="L29" s="1">
        <f t="shared" si="4"/>
        <v>18.24</v>
      </c>
      <c r="M29" s="1">
        <v>19.4</v>
      </c>
      <c r="N29" s="1">
        <v>17.9</v>
      </c>
      <c r="P29" s="3">
        <v>25</v>
      </c>
      <c r="Q29" s="1">
        <f t="shared" si="5"/>
        <v>-4.8999999999999995</v>
      </c>
      <c r="R29" s="1">
        <v>-4.5</v>
      </c>
      <c r="S29" s="1">
        <v>-5.2</v>
      </c>
    </row>
    <row r="30" spans="1:19" ht="12.75">
      <c r="A30" s="3">
        <v>26</v>
      </c>
      <c r="B30" s="1">
        <f t="shared" si="0"/>
        <v>26.589999999999996</v>
      </c>
      <c r="C30" s="1">
        <v>27.6625</v>
      </c>
      <c r="D30" s="1">
        <v>24.37909579332419</v>
      </c>
      <c r="F30" s="3">
        <v>26</v>
      </c>
      <c r="G30" s="1">
        <f t="shared" si="1"/>
        <v>30.379999999999995</v>
      </c>
      <c r="H30" s="1">
        <v>31.3</v>
      </c>
      <c r="I30" s="1">
        <v>28.178024691358033</v>
      </c>
      <c r="K30" s="3">
        <v>26</v>
      </c>
      <c r="L30" s="1">
        <f t="shared" si="4"/>
        <v>19.759999999999998</v>
      </c>
      <c r="M30" s="1">
        <v>19</v>
      </c>
      <c r="N30" s="1">
        <v>18</v>
      </c>
      <c r="P30" s="3">
        <v>26</v>
      </c>
      <c r="Q30" s="1">
        <f t="shared" si="5"/>
        <v>-4.34</v>
      </c>
      <c r="R30" s="1">
        <v>-2.9</v>
      </c>
      <c r="S30" s="1">
        <v>-5.1</v>
      </c>
    </row>
    <row r="31" spans="1:19" ht="12.75">
      <c r="A31" s="3">
        <v>27</v>
      </c>
      <c r="B31" s="1">
        <f t="shared" si="0"/>
        <v>27.42833333333333</v>
      </c>
      <c r="C31" s="1">
        <v>26.89166666666667</v>
      </c>
      <c r="D31" s="1">
        <v>24.503759144947416</v>
      </c>
      <c r="F31" s="3">
        <v>27</v>
      </c>
      <c r="G31" s="1">
        <f t="shared" si="1"/>
        <v>31.139999999999997</v>
      </c>
      <c r="H31" s="1">
        <v>30.3</v>
      </c>
      <c r="I31" s="1">
        <v>28.327165066300875</v>
      </c>
      <c r="K31" s="3">
        <v>27</v>
      </c>
      <c r="L31" s="1">
        <f t="shared" si="4"/>
        <v>20.2</v>
      </c>
      <c r="M31" s="1">
        <v>20.6</v>
      </c>
      <c r="N31" s="1">
        <v>18</v>
      </c>
      <c r="P31" s="3">
        <v>27</v>
      </c>
      <c r="Q31" s="1">
        <f t="shared" si="5"/>
        <v>-4.0200000000000005</v>
      </c>
      <c r="R31" s="1">
        <v>-4.7</v>
      </c>
      <c r="S31" s="1">
        <v>-5.1</v>
      </c>
    </row>
    <row r="32" spans="1:19" ht="12.75">
      <c r="A32" s="3">
        <v>28</v>
      </c>
      <c r="B32" s="1">
        <f t="shared" si="0"/>
        <v>27.552500000000002</v>
      </c>
      <c r="C32" s="1">
        <v>27.72916666666667</v>
      </c>
      <c r="D32" s="1">
        <v>24.61637078951379</v>
      </c>
      <c r="F32" s="3">
        <v>28</v>
      </c>
      <c r="G32" s="1">
        <f t="shared" si="1"/>
        <v>30.839999999999996</v>
      </c>
      <c r="H32" s="1">
        <v>30.5</v>
      </c>
      <c r="I32" s="1">
        <v>28.45736168267032</v>
      </c>
      <c r="K32" s="3">
        <v>28</v>
      </c>
      <c r="L32" s="1">
        <f t="shared" si="4"/>
        <v>20.279999999999998</v>
      </c>
      <c r="M32" s="1">
        <v>21.6</v>
      </c>
      <c r="N32" s="1">
        <v>18.1</v>
      </c>
      <c r="P32" s="3">
        <v>28</v>
      </c>
      <c r="Q32" s="1">
        <f t="shared" si="5"/>
        <v>-4.0600000000000005</v>
      </c>
      <c r="R32" s="1">
        <v>-3.9</v>
      </c>
      <c r="S32" s="1">
        <v>-5</v>
      </c>
    </row>
    <row r="33" spans="1:19" ht="12.75">
      <c r="A33" s="3">
        <v>29</v>
      </c>
      <c r="B33" s="1">
        <f t="shared" si="0"/>
        <v>27.27583333333333</v>
      </c>
      <c r="C33" s="1">
        <v>28.091666666666665</v>
      </c>
      <c r="D33" s="1">
        <v>24.717549916171308</v>
      </c>
      <c r="F33" s="3">
        <v>29</v>
      </c>
      <c r="G33" s="1">
        <f t="shared" si="1"/>
        <v>30.380000000000003</v>
      </c>
      <c r="H33" s="1">
        <v>31.6</v>
      </c>
      <c r="I33" s="1">
        <v>28.569282121627808</v>
      </c>
      <c r="K33" s="3">
        <v>29</v>
      </c>
      <c r="L33" s="1">
        <f t="shared" si="4"/>
        <v>21.04</v>
      </c>
      <c r="M33" s="1">
        <v>20.4</v>
      </c>
      <c r="N33" s="1">
        <v>18.1</v>
      </c>
      <c r="P33" s="3">
        <v>29</v>
      </c>
      <c r="Q33" s="1">
        <f t="shared" si="5"/>
        <v>-4.26</v>
      </c>
      <c r="R33" s="1">
        <v>-4.1</v>
      </c>
      <c r="S33" s="1">
        <v>-4.9</v>
      </c>
    </row>
    <row r="34" spans="1:19" ht="12.75">
      <c r="A34" s="3">
        <v>30</v>
      </c>
      <c r="B34" s="1">
        <f t="shared" si="0"/>
        <v>27.2175</v>
      </c>
      <c r="C34" s="1">
        <v>27.3875</v>
      </c>
      <c r="D34" s="1">
        <v>24.809157331199508</v>
      </c>
      <c r="F34" s="3">
        <v>30</v>
      </c>
      <c r="G34" s="1">
        <f t="shared" si="1"/>
        <v>30.18</v>
      </c>
      <c r="H34" s="1">
        <v>30.5</v>
      </c>
      <c r="I34" s="1">
        <v>28.665925925925926</v>
      </c>
      <c r="K34" s="3">
        <v>30</v>
      </c>
      <c r="L34" s="1">
        <f t="shared" si="4"/>
        <v>20.36</v>
      </c>
      <c r="M34" s="1">
        <v>19.8</v>
      </c>
      <c r="N34" s="1">
        <v>18.2</v>
      </c>
      <c r="P34" s="3">
        <v>30</v>
      </c>
      <c r="Q34" s="1">
        <f t="shared" si="5"/>
        <v>-3.78</v>
      </c>
      <c r="R34" s="1">
        <v>-4.7</v>
      </c>
      <c r="S34" s="1">
        <v>-4.9</v>
      </c>
    </row>
    <row r="35" spans="1:19" ht="12.75">
      <c r="A35" s="3">
        <v>31</v>
      </c>
      <c r="B35" s="1">
        <f t="shared" si="0"/>
        <v>27.071666666666665</v>
      </c>
      <c r="C35" s="1">
        <v>26.27916666666667</v>
      </c>
      <c r="D35" s="1">
        <v>24.891268480414574</v>
      </c>
      <c r="F35" s="3">
        <v>31</v>
      </c>
      <c r="G35" s="1">
        <f t="shared" si="1"/>
        <v>30.2</v>
      </c>
      <c r="H35" s="1">
        <v>29</v>
      </c>
      <c r="I35" s="1">
        <v>28.748628257887518</v>
      </c>
      <c r="K35" s="3">
        <v>31</v>
      </c>
      <c r="L35" s="1">
        <f t="shared" si="4"/>
        <v>19.84</v>
      </c>
      <c r="M35" s="1">
        <v>22.8</v>
      </c>
      <c r="N35" s="1">
        <v>18.2</v>
      </c>
      <c r="P35" s="3">
        <v>31</v>
      </c>
      <c r="Q35" s="1">
        <f t="shared" si="5"/>
        <v>-3.38</v>
      </c>
      <c r="R35" s="1">
        <v>-3.9</v>
      </c>
      <c r="S35" s="1">
        <v>-4.8</v>
      </c>
    </row>
    <row r="36" spans="1:19" ht="12.75">
      <c r="A36" s="3"/>
      <c r="B36" s="1"/>
      <c r="C36" s="1">
        <v>26.6</v>
      </c>
      <c r="D36" s="1"/>
      <c r="F36" s="3"/>
      <c r="G36" s="1"/>
      <c r="H36" s="1">
        <v>29.3</v>
      </c>
      <c r="I36" s="1"/>
      <c r="K36" s="3"/>
      <c r="L36" s="1"/>
      <c r="M36" s="1">
        <v>17.2</v>
      </c>
      <c r="N36" s="1"/>
      <c r="P36" s="3"/>
      <c r="Q36" s="1"/>
      <c r="R36" s="1">
        <v>-2.3</v>
      </c>
      <c r="S36" s="1"/>
    </row>
    <row r="37" spans="1:19" ht="13.5" thickBot="1">
      <c r="A37" s="4"/>
      <c r="B37" s="2"/>
      <c r="C37" s="2">
        <v>27</v>
      </c>
      <c r="D37" s="2"/>
      <c r="F37" s="4"/>
      <c r="G37" s="2"/>
      <c r="H37" s="2">
        <v>30.6</v>
      </c>
      <c r="I37" s="2"/>
      <c r="K37" s="4"/>
      <c r="L37" s="2"/>
      <c r="M37" s="2">
        <v>19</v>
      </c>
      <c r="N37" s="2"/>
      <c r="P37" s="4"/>
      <c r="Q37" s="2"/>
      <c r="R37" s="2">
        <v>-1.9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2" width="9.7109375" style="0" customWidth="1"/>
    <col min="3" max="3" width="12.7109375" style="0" customWidth="1"/>
  </cols>
  <sheetData>
    <row r="1" ht="12.75" thickBot="1">
      <c r="A1" t="s">
        <v>39</v>
      </c>
    </row>
    <row r="2" spans="1:3" ht="12">
      <c r="A2" s="25" t="s">
        <v>0</v>
      </c>
      <c r="B2" s="25" t="s">
        <v>2</v>
      </c>
      <c r="C2" s="25" t="s">
        <v>40</v>
      </c>
    </row>
    <row r="3" spans="1:3" ht="12.75">
      <c r="A3" s="3">
        <v>29</v>
      </c>
      <c r="B3" s="23"/>
      <c r="C3" s="23">
        <v>5778</v>
      </c>
    </row>
    <row r="4" spans="1:3" ht="12.75">
      <c r="A4" s="3">
        <v>30</v>
      </c>
      <c r="B4" s="23"/>
      <c r="C4" s="23">
        <v>5786</v>
      </c>
    </row>
    <row r="5" spans="1:3" ht="12.75">
      <c r="A5" s="3">
        <v>1</v>
      </c>
      <c r="B5" s="23">
        <f aca="true" t="shared" si="0" ref="B5:B35">AVERAGE(C3:C7)</f>
        <v>5786.4</v>
      </c>
      <c r="C5" s="23">
        <v>5810</v>
      </c>
    </row>
    <row r="6" spans="1:3" ht="12.75">
      <c r="A6" s="3">
        <v>2</v>
      </c>
      <c r="B6" s="23">
        <f t="shared" si="0"/>
        <v>5788.8</v>
      </c>
      <c r="C6" s="23">
        <v>5779</v>
      </c>
    </row>
    <row r="7" spans="1:3" ht="12.75">
      <c r="A7" s="3">
        <v>3</v>
      </c>
      <c r="B7" s="23">
        <f t="shared" si="0"/>
        <v>5791.2</v>
      </c>
      <c r="C7" s="23">
        <v>5779</v>
      </c>
    </row>
    <row r="8" spans="1:3" ht="12.75">
      <c r="A8" s="3">
        <v>4</v>
      </c>
      <c r="B8" s="23">
        <f t="shared" si="0"/>
        <v>5784.4</v>
      </c>
      <c r="C8" s="23">
        <v>5790</v>
      </c>
    </row>
    <row r="9" spans="1:3" ht="12.75">
      <c r="A9" s="3">
        <v>5</v>
      </c>
      <c r="B9" s="23">
        <f t="shared" si="0"/>
        <v>5773.4</v>
      </c>
      <c r="C9" s="23">
        <v>5798</v>
      </c>
    </row>
    <row r="10" spans="1:3" ht="12.75">
      <c r="A10" s="3">
        <v>6</v>
      </c>
      <c r="B10" s="23">
        <f t="shared" si="0"/>
        <v>5760.6</v>
      </c>
      <c r="C10" s="23">
        <v>5776</v>
      </c>
    </row>
    <row r="11" spans="1:3" ht="12.75">
      <c r="A11" s="3">
        <v>7</v>
      </c>
      <c r="B11" s="23">
        <f t="shared" si="0"/>
        <v>5758.8</v>
      </c>
      <c r="C11" s="23">
        <v>5724</v>
      </c>
    </row>
    <row r="12" spans="1:3" ht="12.75">
      <c r="A12" s="3">
        <v>8</v>
      </c>
      <c r="B12" s="23">
        <f t="shared" si="0"/>
        <v>5764</v>
      </c>
      <c r="C12" s="23">
        <v>5715</v>
      </c>
    </row>
    <row r="13" spans="1:3" ht="12.75">
      <c r="A13" s="3">
        <v>9</v>
      </c>
      <c r="B13" s="23">
        <f t="shared" si="0"/>
        <v>5780.6</v>
      </c>
      <c r="C13" s="23">
        <v>5781</v>
      </c>
    </row>
    <row r="14" spans="1:3" ht="12.75">
      <c r="A14" s="3">
        <v>10</v>
      </c>
      <c r="B14" s="23">
        <f t="shared" si="0"/>
        <v>5795.2</v>
      </c>
      <c r="C14" s="23">
        <v>5824</v>
      </c>
    </row>
    <row r="15" spans="1:3" ht="12.75">
      <c r="A15" s="3">
        <v>11</v>
      </c>
      <c r="B15" s="23">
        <f t="shared" si="0"/>
        <v>5818.2</v>
      </c>
      <c r="C15" s="23">
        <v>5859</v>
      </c>
    </row>
    <row r="16" spans="1:3" ht="12.75">
      <c r="A16" s="3">
        <v>12</v>
      </c>
      <c r="B16" s="23">
        <f t="shared" si="0"/>
        <v>5828.2</v>
      </c>
      <c r="C16" s="23">
        <v>5797</v>
      </c>
    </row>
    <row r="17" spans="1:3" ht="12.75">
      <c r="A17" s="3">
        <v>13</v>
      </c>
      <c r="B17" s="23">
        <f t="shared" si="0"/>
        <v>5838.2</v>
      </c>
      <c r="C17" s="23">
        <v>5830</v>
      </c>
    </row>
    <row r="18" spans="1:3" ht="12.75">
      <c r="A18" s="3">
        <v>14</v>
      </c>
      <c r="B18" s="23">
        <f t="shared" si="0"/>
        <v>5850.8</v>
      </c>
      <c r="C18" s="23">
        <v>5831</v>
      </c>
    </row>
    <row r="19" spans="1:3" ht="12.75">
      <c r="A19" s="3">
        <v>15</v>
      </c>
      <c r="B19" s="23">
        <f t="shared" si="0"/>
        <v>5878.2</v>
      </c>
      <c r="C19" s="23">
        <v>5874</v>
      </c>
    </row>
    <row r="20" spans="1:3" ht="12.75">
      <c r="A20" s="3">
        <v>16</v>
      </c>
      <c r="B20" s="23">
        <f t="shared" si="0"/>
        <v>5895.4</v>
      </c>
      <c r="C20" s="23">
        <v>5922</v>
      </c>
    </row>
    <row r="21" spans="1:3" ht="12.75">
      <c r="A21" s="3">
        <v>17</v>
      </c>
      <c r="B21" s="23">
        <f t="shared" si="0"/>
        <v>5902.8</v>
      </c>
      <c r="C21" s="23">
        <v>5934</v>
      </c>
    </row>
    <row r="22" spans="1:3" ht="12.75">
      <c r="A22" s="3">
        <v>18</v>
      </c>
      <c r="B22" s="23">
        <f t="shared" si="0"/>
        <v>5896.8</v>
      </c>
      <c r="C22" s="23">
        <v>5916</v>
      </c>
    </row>
    <row r="23" spans="1:3" ht="12.75">
      <c r="A23" s="3">
        <v>19</v>
      </c>
      <c r="B23" s="23">
        <f t="shared" si="0"/>
        <v>5880</v>
      </c>
      <c r="C23" s="23">
        <v>5868</v>
      </c>
    </row>
    <row r="24" spans="1:3" ht="12.75">
      <c r="A24" s="3">
        <v>20</v>
      </c>
      <c r="B24" s="23">
        <f t="shared" si="0"/>
        <v>5860.8</v>
      </c>
      <c r="C24" s="23">
        <v>5844</v>
      </c>
    </row>
    <row r="25" spans="1:3" ht="12.75">
      <c r="A25" s="3">
        <v>21</v>
      </c>
      <c r="B25" s="23">
        <f t="shared" si="0"/>
        <v>5848</v>
      </c>
      <c r="C25" s="23">
        <v>5838</v>
      </c>
    </row>
    <row r="26" spans="1:3" ht="12.75">
      <c r="A26" s="3">
        <v>22</v>
      </c>
      <c r="B26" s="23">
        <f t="shared" si="0"/>
        <v>5854.6</v>
      </c>
      <c r="C26" s="23">
        <v>5838</v>
      </c>
    </row>
    <row r="27" spans="1:3" ht="12.75">
      <c r="A27" s="3">
        <v>23</v>
      </c>
      <c r="B27" s="23">
        <f t="shared" si="0"/>
        <v>5867.6</v>
      </c>
      <c r="C27" s="23">
        <v>5852</v>
      </c>
    </row>
    <row r="28" spans="1:3" ht="12.75">
      <c r="A28" s="3">
        <v>24</v>
      </c>
      <c r="B28" s="23">
        <f t="shared" si="0"/>
        <v>5878</v>
      </c>
      <c r="C28" s="23">
        <v>5901</v>
      </c>
    </row>
    <row r="29" spans="1:3" ht="12.75">
      <c r="A29" s="3">
        <v>25</v>
      </c>
      <c r="B29" s="23">
        <f t="shared" si="0"/>
        <v>5889.4</v>
      </c>
      <c r="C29" s="23">
        <v>5909</v>
      </c>
    </row>
    <row r="30" spans="1:3" ht="12.75">
      <c r="A30" s="3">
        <v>26</v>
      </c>
      <c r="B30" s="23">
        <f t="shared" si="0"/>
        <v>5899.4</v>
      </c>
      <c r="C30" s="23">
        <v>5890</v>
      </c>
    </row>
    <row r="31" spans="1:3" ht="12.75">
      <c r="A31" s="3">
        <v>27</v>
      </c>
      <c r="B31" s="23">
        <f t="shared" si="0"/>
        <v>5897.8</v>
      </c>
      <c r="C31" s="23">
        <v>5895</v>
      </c>
    </row>
    <row r="32" spans="1:3" ht="12.75">
      <c r="A32" s="3">
        <v>28</v>
      </c>
      <c r="B32" s="23">
        <f t="shared" si="0"/>
        <v>5895.4</v>
      </c>
      <c r="C32" s="23">
        <v>5902</v>
      </c>
    </row>
    <row r="33" spans="1:3" ht="12.75">
      <c r="A33" s="3">
        <v>29</v>
      </c>
      <c r="B33" s="23">
        <f t="shared" si="0"/>
        <v>5898</v>
      </c>
      <c r="C33" s="23">
        <v>5893</v>
      </c>
    </row>
    <row r="34" spans="1:3" ht="12.75">
      <c r="A34" s="3">
        <v>30</v>
      </c>
      <c r="B34" s="23">
        <f t="shared" si="0"/>
        <v>5902.2</v>
      </c>
      <c r="C34" s="23">
        <v>5897</v>
      </c>
    </row>
    <row r="35" spans="1:3" ht="12.75">
      <c r="A35" s="3">
        <v>31</v>
      </c>
      <c r="B35" s="23">
        <f t="shared" si="0"/>
        <v>5907.2</v>
      </c>
      <c r="C35" s="23">
        <v>5903</v>
      </c>
    </row>
    <row r="36" spans="1:3" ht="12.75">
      <c r="A36" s="3"/>
      <c r="B36" s="23"/>
      <c r="C36" s="23">
        <v>5916</v>
      </c>
    </row>
    <row r="37" spans="1:3" ht="13.5" thickBot="1">
      <c r="A37" s="4"/>
      <c r="B37" s="24"/>
      <c r="C37" s="24">
        <v>5927</v>
      </c>
    </row>
    <row r="38" ht="12">
      <c r="A38" t="s">
        <v>47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2012-10-15T05:46:32Z</dcterms:modified>
  <cp:category/>
  <cp:version/>
  <cp:contentType/>
  <cp:contentStatus/>
</cp:coreProperties>
</file>