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worksheets/sheet2.xml" ContentType="application/vnd.openxmlformats-officedocument.spreadsheetml.worksheet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chartsheets/sheet8.xml" ContentType="application/vnd.openxmlformats-officedocument.spreadsheetml.chartsheet+xml"/>
  <Override PartName="/xl/drawings/drawing16.xml" ContentType="application/vnd.openxmlformats-officedocument.drawing+xml"/>
  <Override PartName="/xl/chartsheets/sheet9.xml" ContentType="application/vnd.openxmlformats-officedocument.spreadsheetml.chartsheet+xml"/>
  <Override PartName="/xl/drawings/drawing18.xml" ContentType="application/vnd.openxmlformats-officedocument.drawing+xml"/>
  <Override PartName="/xl/worksheets/sheet3.xml" ContentType="application/vnd.openxmlformats-officedocument.spreadsheetml.worksheet+xml"/>
  <Override PartName="/xl/chartsheets/sheet10.xml" ContentType="application/vnd.openxmlformats-officedocument.spreadsheetml.chartsheet+xml"/>
  <Override PartName="/xl/drawings/drawing20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25" yWindow="270" windowWidth="12390" windowHeight="10710" tabRatio="599" firstSheet="3" activeTab="6"/>
  </bookViews>
  <sheets>
    <sheet name="風配図" sheetId="1" r:id="rId1"/>
    <sheet name="風向頻度" sheetId="2" r:id="rId2"/>
    <sheet name="Graph_humi" sheetId="3" r:id="rId3"/>
    <sheet name="Graph_sunL" sheetId="4" r:id="rId4"/>
    <sheet name="Graph_press" sheetId="5" r:id="rId5"/>
    <sheet name="日照、湿度" sheetId="6" r:id="rId6"/>
    <sheet name="Graph平均気温" sheetId="7" r:id="rId7"/>
    <sheet name="Graph最高気温" sheetId="8" r:id="rId8"/>
    <sheet name="Graph最低低温" sheetId="9" r:id="rId9"/>
    <sheet name="Graph850hPa" sheetId="10" r:id="rId10"/>
    <sheet name="Graph500hPa" sheetId="11" r:id="rId11"/>
    <sheet name="気温" sheetId="12" r:id="rId12"/>
    <sheet name="Graph500高度" sheetId="13" r:id="rId13"/>
    <sheet name="500高度" sheetId="14" r:id="rId14"/>
  </sheets>
  <definedNames/>
  <calcPr fullCalcOnLoad="1" refMode="R1C1"/>
</workbook>
</file>

<file path=xl/sharedStrings.xml><?xml version="1.0" encoding="utf-8"?>
<sst xmlns="http://schemas.openxmlformats.org/spreadsheetml/2006/main" count="75" uniqueCount="52">
  <si>
    <t>日</t>
  </si>
  <si>
    <t>※平年値は、1971年から2000年までの30年間の平均</t>
  </si>
  <si>
    <t>5日間移動平均</t>
  </si>
  <si>
    <t>日平均気温</t>
  </si>
  <si>
    <t>平年日平均気温</t>
  </si>
  <si>
    <t>850hPaの気温</t>
  </si>
  <si>
    <t>850hPa気温</t>
  </si>
  <si>
    <t>平年850hPa気温</t>
  </si>
  <si>
    <t>500hPaの気温</t>
  </si>
  <si>
    <t>平年500hPa気温</t>
  </si>
  <si>
    <t>500hPa気温</t>
  </si>
  <si>
    <t>日平均湿度</t>
  </si>
  <si>
    <t>日照時間</t>
  </si>
  <si>
    <t>平年の日照時間</t>
  </si>
  <si>
    <t>※平年値は、1971年から2000年までの30年間の平均</t>
  </si>
  <si>
    <t>平年の日平均湿度</t>
  </si>
  <si>
    <t>風向</t>
  </si>
  <si>
    <t>N</t>
  </si>
  <si>
    <t>NNE</t>
  </si>
  <si>
    <t>NE</t>
  </si>
  <si>
    <t>ENE</t>
  </si>
  <si>
    <t>E</t>
  </si>
  <si>
    <t>ESE</t>
  </si>
  <si>
    <t>SE</t>
  </si>
  <si>
    <t>SSE</t>
  </si>
  <si>
    <t>S</t>
  </si>
  <si>
    <t>SSW</t>
  </si>
  <si>
    <t>SW</t>
  </si>
  <si>
    <t>WSW</t>
  </si>
  <si>
    <t>W</t>
  </si>
  <si>
    <t>WNW</t>
  </si>
  <si>
    <t>NW</t>
  </si>
  <si>
    <t>NNW</t>
  </si>
  <si>
    <t>C</t>
  </si>
  <si>
    <t>風配図</t>
  </si>
  <si>
    <t>平年値</t>
  </si>
  <si>
    <t>海面気圧</t>
  </si>
  <si>
    <t>日最低気温</t>
  </si>
  <si>
    <t>平年日最低気温</t>
  </si>
  <si>
    <t>500hPaの高度</t>
  </si>
  <si>
    <r>
      <t>5</t>
    </r>
    <r>
      <rPr>
        <sz val="10"/>
        <rFont val="ＭＳ Ｐ明朝"/>
        <family val="1"/>
      </rPr>
      <t>日移動平均</t>
    </r>
  </si>
  <si>
    <t>2012年10月の日平均気温</t>
  </si>
  <si>
    <t>2012年10月の日最低気温</t>
  </si>
  <si>
    <t>2012年10月の湿度</t>
  </si>
  <si>
    <t>2012年10月の日照時間</t>
  </si>
  <si>
    <t>2012年10月の海面気圧</t>
  </si>
  <si>
    <t>2012年</t>
  </si>
  <si>
    <t>日最高気温</t>
  </si>
  <si>
    <t>平年日最高気温</t>
  </si>
  <si>
    <t>2012年10月の日最高気温</t>
  </si>
  <si>
    <r>
      <t>5</t>
    </r>
    <r>
      <rPr>
        <sz val="10"/>
        <rFont val="ＭＳ Ｐ明朝"/>
        <family val="1"/>
      </rPr>
      <t>日移動平均</t>
    </r>
  </si>
  <si>
    <t>2011年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</si>
</sst>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"/>
    <numFmt numFmtId="177" formatCode="0.000000"/>
    <numFmt numFmtId="178" formatCode="0.0000000"/>
    <numFmt numFmtId="179" formatCode="0.0000"/>
    <numFmt numFmtId="180" formatCode="0.000"/>
    <numFmt numFmtId="181" formatCode="0.0"/>
    <numFmt numFmtId="182" formatCode="mm/dd"/>
    <numFmt numFmtId="183" formatCode="0.0_);[Red]\(0.0\)"/>
    <numFmt numFmtId="184" formatCode="0.000_ "/>
    <numFmt numFmtId="185" formatCode="0.00_ "/>
    <numFmt numFmtId="186" formatCode="0.0_ "/>
    <numFmt numFmtId="187" formatCode="0_ "/>
  </numFmts>
  <fonts count="16">
    <font>
      <sz val="10"/>
      <name val="ＭＳ Ｐ明朝"/>
      <family val="1"/>
    </font>
    <font>
      <sz val="6"/>
      <name val="ＭＳ Ｐ明朝"/>
      <family val="1"/>
    </font>
    <font>
      <sz val="10"/>
      <name val="Times New Roman"/>
      <family val="1"/>
    </font>
    <font>
      <b/>
      <sz val="10"/>
      <color indexed="9"/>
      <name val="ＭＳ Ｐ明朝"/>
      <family val="1"/>
    </font>
    <font>
      <sz val="8"/>
      <name val="ＭＳ Ｐ明朝"/>
      <family val="1"/>
    </font>
    <font>
      <sz val="8"/>
      <name val="Times New Roman"/>
      <family val="1"/>
    </font>
    <font>
      <u val="single"/>
      <sz val="10"/>
      <color indexed="12"/>
      <name val="ＭＳ Ｐ明朝"/>
      <family val="1"/>
    </font>
    <font>
      <u val="single"/>
      <sz val="10"/>
      <color indexed="36"/>
      <name val="ＭＳ Ｐ明朝"/>
      <family val="1"/>
    </font>
    <font>
      <sz val="10"/>
      <name val="ＭＳ Ｐゴシック"/>
      <family val="3"/>
    </font>
    <font>
      <sz val="9"/>
      <name val="ＭＳ Ｐゴシック"/>
      <family val="3"/>
    </font>
    <font>
      <sz val="9"/>
      <name val="Times New Roman"/>
      <family val="1"/>
    </font>
    <font>
      <sz val="12"/>
      <name val="ＭＳ Ｐ明朝"/>
      <family val="1"/>
    </font>
    <font>
      <sz val="12"/>
      <color indexed="9"/>
      <name val="ＭＳ Ｐ明朝"/>
      <family val="1"/>
    </font>
    <font>
      <sz val="12"/>
      <name val="Times New Roman"/>
      <family val="1"/>
    </font>
    <font>
      <sz val="9"/>
      <name val="ＭＳ Ｐ明朝"/>
      <family val="1"/>
    </font>
    <font>
      <sz val="8"/>
      <name val="ＭＳ Ｐゴシック"/>
      <family val="3"/>
    </font>
  </fonts>
  <fills count="11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7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181" fontId="2" fillId="0" borderId="0" xfId="0" applyNumberFormat="1" applyFont="1" applyAlignment="1">
      <alignment/>
    </xf>
    <xf numFmtId="181" fontId="2" fillId="0" borderId="1" xfId="0" applyNumberFormat="1" applyFont="1" applyBorder="1" applyAlignment="1">
      <alignment/>
    </xf>
    <xf numFmtId="0" fontId="2" fillId="2" borderId="0" xfId="0" applyFont="1" applyFill="1" applyAlignment="1">
      <alignment/>
    </xf>
    <xf numFmtId="0" fontId="2" fillId="2" borderId="1" xfId="0" applyFont="1" applyFill="1" applyBorder="1" applyAlignment="1">
      <alignment/>
    </xf>
    <xf numFmtId="0" fontId="3" fillId="3" borderId="2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 wrapText="1"/>
    </xf>
    <xf numFmtId="0" fontId="3" fillId="3" borderId="2" xfId="0" applyFont="1" applyFill="1" applyBorder="1" applyAlignment="1">
      <alignment horizontal="center" wrapText="1"/>
    </xf>
    <xf numFmtId="0" fontId="3" fillId="5" borderId="2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 wrapText="1"/>
    </xf>
    <xf numFmtId="0" fontId="11" fillId="0" borderId="0" xfId="21" applyFont="1">
      <alignment vertical="center"/>
      <protection/>
    </xf>
    <xf numFmtId="0" fontId="0" fillId="0" borderId="0" xfId="21">
      <alignment vertical="center"/>
      <protection/>
    </xf>
    <xf numFmtId="0" fontId="12" fillId="3" borderId="2" xfId="21" applyFont="1" applyFill="1" applyBorder="1">
      <alignment vertical="center"/>
      <protection/>
    </xf>
    <xf numFmtId="0" fontId="12" fillId="3" borderId="2" xfId="21" applyFont="1" applyFill="1" applyBorder="1" applyAlignment="1">
      <alignment horizontal="center" vertical="center"/>
      <protection/>
    </xf>
    <xf numFmtId="186" fontId="13" fillId="0" borderId="0" xfId="21" applyNumberFormat="1" applyFont="1">
      <alignment vertical="center"/>
      <protection/>
    </xf>
    <xf numFmtId="0" fontId="11" fillId="0" borderId="1" xfId="21" applyFont="1" applyBorder="1">
      <alignment vertical="center"/>
      <protection/>
    </xf>
    <xf numFmtId="186" fontId="13" fillId="0" borderId="1" xfId="21" applyNumberFormat="1" applyFont="1" applyBorder="1">
      <alignment vertical="center"/>
      <protection/>
    </xf>
    <xf numFmtId="0" fontId="3" fillId="6" borderId="2" xfId="0" applyFont="1" applyFill="1" applyBorder="1" applyAlignment="1">
      <alignment horizontal="center"/>
    </xf>
    <xf numFmtId="0" fontId="3" fillId="6" borderId="2" xfId="0" applyFont="1" applyFill="1" applyBorder="1" applyAlignment="1">
      <alignment horizontal="center" wrapText="1"/>
    </xf>
    <xf numFmtId="0" fontId="3" fillId="7" borderId="2" xfId="0" applyFont="1" applyFill="1" applyBorder="1" applyAlignment="1">
      <alignment horizontal="center"/>
    </xf>
    <xf numFmtId="0" fontId="3" fillId="8" borderId="2" xfId="0" applyFont="1" applyFill="1" applyBorder="1" applyAlignment="1">
      <alignment horizontal="center"/>
    </xf>
    <xf numFmtId="1" fontId="2" fillId="0" borderId="0" xfId="0" applyNumberFormat="1" applyFont="1" applyAlignment="1">
      <alignment/>
    </xf>
    <xf numFmtId="1" fontId="2" fillId="0" borderId="1" xfId="0" applyNumberFormat="1" applyFont="1" applyBorder="1" applyAlignment="1">
      <alignment/>
    </xf>
    <xf numFmtId="0" fontId="3" fillId="9" borderId="2" xfId="0" applyFont="1" applyFill="1" applyBorder="1" applyAlignment="1">
      <alignment horizontal="center"/>
    </xf>
    <xf numFmtId="0" fontId="3" fillId="9" borderId="2" xfId="0" applyFont="1" applyFill="1" applyBorder="1" applyAlignment="1">
      <alignment horizontal="center" wrapText="1"/>
    </xf>
    <xf numFmtId="0" fontId="3" fillId="10" borderId="2" xfId="0" applyFont="1" applyFill="1" applyBorder="1" applyAlignment="1">
      <alignment horizont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風配図1003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worksheet" Target="worksheets/sheet2.xml" /><Relationship Id="rId7" Type="http://schemas.openxmlformats.org/officeDocument/2006/relationships/chartsheet" Target="chartsheets/sheet5.xml" /><Relationship Id="rId8" Type="http://schemas.openxmlformats.org/officeDocument/2006/relationships/chartsheet" Target="chartsheets/sheet6.xml" /><Relationship Id="rId9" Type="http://schemas.openxmlformats.org/officeDocument/2006/relationships/chartsheet" Target="chartsheets/sheet7.xml" /><Relationship Id="rId10" Type="http://schemas.openxmlformats.org/officeDocument/2006/relationships/chartsheet" Target="chartsheets/sheet8.xml" /><Relationship Id="rId11" Type="http://schemas.openxmlformats.org/officeDocument/2006/relationships/chartsheet" Target="chartsheets/sheet9.xml" /><Relationship Id="rId12" Type="http://schemas.openxmlformats.org/officeDocument/2006/relationships/worksheet" Target="worksheets/sheet3.xml" /><Relationship Id="rId13" Type="http://schemas.openxmlformats.org/officeDocument/2006/relationships/chartsheet" Target="chartsheets/sheet10.xml" /><Relationship Id="rId14" Type="http://schemas.openxmlformats.org/officeDocument/2006/relationships/worksheet" Target="worksheets/sheet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575"/>
          <c:y val="0.0845"/>
          <c:w val="0.83875"/>
          <c:h val="0.826"/>
        </c:manualLayout>
      </c:layout>
      <c:radarChart>
        <c:radarStyle val="standard"/>
        <c:varyColors val="0"/>
        <c:ser>
          <c:idx val="0"/>
          <c:order val="0"/>
          <c:tx>
            <c:strRef>
              <c:f>'風向頻度'!$B$2</c:f>
              <c:strCache>
                <c:ptCount val="1"/>
                <c:pt idx="0">
                  <c:v>平年値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'風向頻度'!$A$3:$A$18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'風向頻度'!$B$3:$B$18</c:f>
              <c:numCache>
                <c:ptCount val="16"/>
                <c:pt idx="0">
                  <c:v>10.51523297491039</c:v>
                </c:pt>
                <c:pt idx="1">
                  <c:v>14.923835125448024</c:v>
                </c:pt>
                <c:pt idx="2">
                  <c:v>8.315412186379925</c:v>
                </c:pt>
                <c:pt idx="3">
                  <c:v>5.6093189964157695</c:v>
                </c:pt>
                <c:pt idx="4">
                  <c:v>2.6254480286738344</c:v>
                </c:pt>
                <c:pt idx="5">
                  <c:v>1.9534050179211462</c:v>
                </c:pt>
                <c:pt idx="6">
                  <c:v>2.558243727598566</c:v>
                </c:pt>
                <c:pt idx="7">
                  <c:v>2.5761648745519707</c:v>
                </c:pt>
                <c:pt idx="8">
                  <c:v>2.056451612903225</c:v>
                </c:pt>
                <c:pt idx="9">
                  <c:v>2.5089605734767018</c:v>
                </c:pt>
                <c:pt idx="10">
                  <c:v>2.670250896057347</c:v>
                </c:pt>
                <c:pt idx="11">
                  <c:v>4.198028673835124</c:v>
                </c:pt>
                <c:pt idx="12">
                  <c:v>6.554659498207884</c:v>
                </c:pt>
                <c:pt idx="13">
                  <c:v>11.554659498207883</c:v>
                </c:pt>
                <c:pt idx="14">
                  <c:v>10.250896057347667</c:v>
                </c:pt>
                <c:pt idx="15">
                  <c:v>9.220430107526878</c:v>
                </c:pt>
              </c:numCache>
            </c:numRef>
          </c:val>
        </c:ser>
        <c:ser>
          <c:idx val="1"/>
          <c:order val="1"/>
          <c:tx>
            <c:strRef>
              <c:f>'風向頻度'!$C$2</c:f>
              <c:strCache>
                <c:ptCount val="1"/>
                <c:pt idx="0">
                  <c:v>2012年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'風向頻度'!$A$3:$A$18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'風向頻度'!$C$3:$C$18</c:f>
              <c:numCache>
                <c:ptCount val="16"/>
                <c:pt idx="0">
                  <c:v>10.618279569892474</c:v>
                </c:pt>
                <c:pt idx="1">
                  <c:v>15.456989247311828</c:v>
                </c:pt>
                <c:pt idx="2">
                  <c:v>19.758064516129032</c:v>
                </c:pt>
                <c:pt idx="3">
                  <c:v>4.301075268817205</c:v>
                </c:pt>
                <c:pt idx="4">
                  <c:v>1.6129032258064515</c:v>
                </c:pt>
                <c:pt idx="5">
                  <c:v>1.747311827956989</c:v>
                </c:pt>
                <c:pt idx="6">
                  <c:v>1.3440860215053763</c:v>
                </c:pt>
                <c:pt idx="7">
                  <c:v>1.0752688172043012</c:v>
                </c:pt>
                <c:pt idx="8">
                  <c:v>2.0161290322580645</c:v>
                </c:pt>
                <c:pt idx="9">
                  <c:v>1.3440860215053763</c:v>
                </c:pt>
                <c:pt idx="10">
                  <c:v>3.0913978494623655</c:v>
                </c:pt>
                <c:pt idx="11">
                  <c:v>3.763440860215054</c:v>
                </c:pt>
                <c:pt idx="12">
                  <c:v>4.301075268817205</c:v>
                </c:pt>
                <c:pt idx="13">
                  <c:v>12.231182795698924</c:v>
                </c:pt>
                <c:pt idx="14">
                  <c:v>9.67741935483871</c:v>
                </c:pt>
                <c:pt idx="15">
                  <c:v>7.258064516129033</c:v>
                </c:pt>
              </c:numCache>
            </c:numRef>
          </c:val>
        </c:ser>
        <c:axId val="30896667"/>
        <c:axId val="9634548"/>
      </c:radarChart>
      <c:catAx>
        <c:axId val="30896667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9634548"/>
        <c:crosses val="autoZero"/>
        <c:auto val="1"/>
        <c:lblOffset val="100"/>
        <c:noMultiLvlLbl val="0"/>
      </c:catAx>
      <c:valAx>
        <c:axId val="9634548"/>
        <c:scaling>
          <c:orientation val="minMax"/>
          <c:max val="20"/>
          <c:min val="-5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_ " sourceLinked="0"/>
        <c:majorTickMark val="cross"/>
        <c:minorTickMark val="none"/>
        <c:tickLblPos val="nextTo"/>
        <c:crossAx val="30896667"/>
        <c:crossesAt val="1"/>
        <c:crossBetween val="between"/>
        <c:dispUnits/>
        <c:majorUnit val="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3"/>
          <c:y val="0.88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/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つくばにおける500hPaの高度の推移</a:t>
            </a:r>
          </a:p>
        </c:rich>
      </c:tx>
      <c:layout/>
      <c:spPr>
        <a:solidFill>
          <a:srgbClr val="FFFF99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55"/>
          <c:y val="0.07575"/>
          <c:w val="0.94775"/>
          <c:h val="0.88325"/>
        </c:manualLayout>
      </c:layout>
      <c:lineChart>
        <c:grouping val="standard"/>
        <c:varyColors val="0"/>
        <c:ser>
          <c:idx val="1"/>
          <c:order val="0"/>
          <c:tx>
            <c:strRef>
              <c:f>'500高度'!$B$2</c:f>
              <c:strCache>
                <c:ptCount val="1"/>
                <c:pt idx="0">
                  <c:v/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'500高度'!$A$5:$A$35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'500高度'!$B$5:$B$35</c:f>
              <c:numCache>
                <c:ptCount val="31"/>
                <c:pt idx="0">
                  <c:v>5819</c:v>
                </c:pt>
                <c:pt idx="1">
                  <c:v>5791.8</c:v>
                </c:pt>
                <c:pt idx="2">
                  <c:v>5777.8</c:v>
                </c:pt>
                <c:pt idx="3">
                  <c:v>5779</c:v>
                </c:pt>
                <c:pt idx="4">
                  <c:v>5769.2</c:v>
                </c:pt>
                <c:pt idx="5">
                  <c:v>5764.6</c:v>
                </c:pt>
                <c:pt idx="6">
                  <c:v>5771</c:v>
                </c:pt>
                <c:pt idx="7">
                  <c:v>5769.4</c:v>
                </c:pt>
                <c:pt idx="8">
                  <c:v>5749</c:v>
                </c:pt>
                <c:pt idx="9">
                  <c:v>5730.4</c:v>
                </c:pt>
                <c:pt idx="10">
                  <c:v>5718</c:v>
                </c:pt>
                <c:pt idx="11">
                  <c:v>5721.8</c:v>
                </c:pt>
                <c:pt idx="12">
                  <c:v>5725.2</c:v>
                </c:pt>
                <c:pt idx="13">
                  <c:v>5742.4</c:v>
                </c:pt>
                <c:pt idx="14">
                  <c:v>5773.2</c:v>
                </c:pt>
                <c:pt idx="15">
                  <c:v>5786.8</c:v>
                </c:pt>
                <c:pt idx="16">
                  <c:v>5784</c:v>
                </c:pt>
                <c:pt idx="17">
                  <c:v>5777.4</c:v>
                </c:pt>
                <c:pt idx="18">
                  <c:v>5767.2</c:v>
                </c:pt>
                <c:pt idx="19">
                  <c:v>5761.4</c:v>
                </c:pt>
                <c:pt idx="20">
                  <c:v>5749.2</c:v>
                </c:pt>
                <c:pt idx="21">
                  <c:v>5732</c:v>
                </c:pt>
                <c:pt idx="22">
                  <c:v>5724.6</c:v>
                </c:pt>
                <c:pt idx="23">
                  <c:v>5720.2</c:v>
                </c:pt>
                <c:pt idx="24">
                  <c:v>5709.4</c:v>
                </c:pt>
                <c:pt idx="25">
                  <c:v>5718.6</c:v>
                </c:pt>
                <c:pt idx="26">
                  <c:v>5718</c:v>
                </c:pt>
                <c:pt idx="27">
                  <c:v>5698.2</c:v>
                </c:pt>
                <c:pt idx="28">
                  <c:v>5666.6</c:v>
                </c:pt>
                <c:pt idx="29">
                  <c:v>5634.6</c:v>
                </c:pt>
                <c:pt idx="30">
                  <c:v>5605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'500高度'!$C$2</c:f>
              <c:strCache>
                <c:ptCount val="1"/>
                <c:pt idx="0">
                  <c:v>2012年</c:v>
                </c:pt>
              </c:strCache>
            </c:strRef>
          </c:tx>
          <c:spPr>
            <a:ln w="3175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8000"/>
                </a:solidFill>
              </a:ln>
            </c:spPr>
          </c:marker>
          <c:cat>
            <c:numRef>
              <c:f>'500高度'!$A$5:$A$35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'500高度'!$C$5:$C$35</c:f>
              <c:numCache>
                <c:ptCount val="31"/>
                <c:pt idx="0">
                  <c:v>5822</c:v>
                </c:pt>
                <c:pt idx="1">
                  <c:v>5815</c:v>
                </c:pt>
                <c:pt idx="2">
                  <c:v>5782</c:v>
                </c:pt>
                <c:pt idx="3">
                  <c:v>5697</c:v>
                </c:pt>
                <c:pt idx="4">
                  <c:v>5773</c:v>
                </c:pt>
                <c:pt idx="5">
                  <c:v>5828</c:v>
                </c:pt>
                <c:pt idx="6">
                  <c:v>5766</c:v>
                </c:pt>
                <c:pt idx="7">
                  <c:v>5759</c:v>
                </c:pt>
                <c:pt idx="8">
                  <c:v>5729</c:v>
                </c:pt>
                <c:pt idx="9">
                  <c:v>5765</c:v>
                </c:pt>
                <c:pt idx="10">
                  <c:v>5726</c:v>
                </c:pt>
                <c:pt idx="11">
                  <c:v>5673</c:v>
                </c:pt>
                <c:pt idx="12">
                  <c:v>5697</c:v>
                </c:pt>
                <c:pt idx="13">
                  <c:v>5748</c:v>
                </c:pt>
                <c:pt idx="14">
                  <c:v>5782</c:v>
                </c:pt>
                <c:pt idx="15">
                  <c:v>5812</c:v>
                </c:pt>
                <c:pt idx="16">
                  <c:v>5827</c:v>
                </c:pt>
                <c:pt idx="17">
                  <c:v>5765</c:v>
                </c:pt>
                <c:pt idx="18">
                  <c:v>5734</c:v>
                </c:pt>
                <c:pt idx="19">
                  <c:v>5749</c:v>
                </c:pt>
                <c:pt idx="20">
                  <c:v>5761</c:v>
                </c:pt>
                <c:pt idx="21">
                  <c:v>5798</c:v>
                </c:pt>
                <c:pt idx="22">
                  <c:v>5704</c:v>
                </c:pt>
                <c:pt idx="23">
                  <c:v>5648</c:v>
                </c:pt>
                <c:pt idx="24">
                  <c:v>5712</c:v>
                </c:pt>
                <c:pt idx="25">
                  <c:v>5739</c:v>
                </c:pt>
                <c:pt idx="26">
                  <c:v>5744</c:v>
                </c:pt>
                <c:pt idx="27">
                  <c:v>5750</c:v>
                </c:pt>
                <c:pt idx="28">
                  <c:v>5645</c:v>
                </c:pt>
                <c:pt idx="29">
                  <c:v>5613</c:v>
                </c:pt>
                <c:pt idx="30">
                  <c:v>5581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'500高度'!$E$5:$E$35</c:f>
              <c:numCache>
                <c:ptCount val="31"/>
                <c:pt idx="0">
                  <c:v>5762.8</c:v>
                </c:pt>
                <c:pt idx="1">
                  <c:v>5743.8</c:v>
                </c:pt>
                <c:pt idx="2">
                  <c:v>5722.75</c:v>
                </c:pt>
                <c:pt idx="3">
                  <c:v>5712.75</c:v>
                </c:pt>
                <c:pt idx="4">
                  <c:v>5697.25</c:v>
                </c:pt>
                <c:pt idx="5">
                  <c:v>5715.75</c:v>
                </c:pt>
                <c:pt idx="6">
                  <c:v>5722</c:v>
                </c:pt>
                <c:pt idx="7">
                  <c:v>5737.6</c:v>
                </c:pt>
                <c:pt idx="8">
                  <c:v>5742.8</c:v>
                </c:pt>
                <c:pt idx="9">
                  <c:v>5746.6</c:v>
                </c:pt>
                <c:pt idx="10">
                  <c:v>5749.8</c:v>
                </c:pt>
                <c:pt idx="11">
                  <c:v>5766.6</c:v>
                </c:pt>
                <c:pt idx="12">
                  <c:v>5770</c:v>
                </c:pt>
                <c:pt idx="13">
                  <c:v>5771.2</c:v>
                </c:pt>
                <c:pt idx="14">
                  <c:v>5786</c:v>
                </c:pt>
                <c:pt idx="15">
                  <c:v>5784.8</c:v>
                </c:pt>
                <c:pt idx="16">
                  <c:v>5778.8</c:v>
                </c:pt>
                <c:pt idx="17">
                  <c:v>5782.8</c:v>
                </c:pt>
                <c:pt idx="18">
                  <c:v>5804.2</c:v>
                </c:pt>
                <c:pt idx="19">
                  <c:v>5819.6</c:v>
                </c:pt>
                <c:pt idx="20">
                  <c:v>5827.2</c:v>
                </c:pt>
                <c:pt idx="21">
                  <c:v>5829.8</c:v>
                </c:pt>
                <c:pt idx="22">
                  <c:v>5818.8</c:v>
                </c:pt>
                <c:pt idx="23">
                  <c:v>5778.8</c:v>
                </c:pt>
                <c:pt idx="24">
                  <c:v>5766.2</c:v>
                </c:pt>
                <c:pt idx="25">
                  <c:v>5775.6</c:v>
                </c:pt>
                <c:pt idx="26">
                  <c:v>5769.4</c:v>
                </c:pt>
                <c:pt idx="27">
                  <c:v>5772.2</c:v>
                </c:pt>
                <c:pt idx="28">
                  <c:v>5783.8</c:v>
                </c:pt>
                <c:pt idx="29">
                  <c:v>5795.8</c:v>
                </c:pt>
                <c:pt idx="30">
                  <c:v>5801</c:v>
                </c:pt>
              </c:numCache>
            </c:numRef>
          </c:val>
          <c:smooth val="0"/>
        </c:ser>
        <c:marker val="1"/>
        <c:axId val="48382693"/>
        <c:axId val="32791054"/>
      </c:lineChart>
      <c:catAx>
        <c:axId val="4838269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2791054"/>
        <c:crossesAt val="0"/>
        <c:auto val="1"/>
        <c:lblOffset val="100"/>
        <c:tickLblSkip val="5"/>
        <c:noMultiLvlLbl val="0"/>
      </c:catAx>
      <c:valAx>
        <c:axId val="32791054"/>
        <c:scaling>
          <c:orientation val="minMax"/>
          <c:max val="5900"/>
          <c:min val="55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8382693"/>
        <c:crossesAt val="1"/>
        <c:crossBetween val="between"/>
        <c:dispUnits/>
        <c:majorUnit val="1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10月の日平均湿度の推移</a:t>
            </a:r>
          </a:p>
        </c:rich>
      </c:tx>
      <c:layout/>
      <c:spPr>
        <a:solidFill>
          <a:srgbClr val="FFFF99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55"/>
          <c:y val="0.0785"/>
          <c:w val="0.94775"/>
          <c:h val="0.8805"/>
        </c:manualLayout>
      </c:layout>
      <c:lineChart>
        <c:grouping val="standard"/>
        <c:varyColors val="0"/>
        <c:ser>
          <c:idx val="1"/>
          <c:order val="0"/>
          <c:tx>
            <c:strRef>
              <c:f>'日照、湿度'!$C$2</c:f>
              <c:strCache>
                <c:ptCount val="1"/>
                <c:pt idx="0">
                  <c:v>日平均湿度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80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'日照、湿度'!$A$5:$A$35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'日照、湿度'!$C$5:$C$35</c:f>
              <c:numCache>
                <c:ptCount val="31"/>
                <c:pt idx="0">
                  <c:v>71.6875</c:v>
                </c:pt>
                <c:pt idx="1">
                  <c:v>78.37916666666666</c:v>
                </c:pt>
                <c:pt idx="2">
                  <c:v>87.40416666666668</c:v>
                </c:pt>
                <c:pt idx="3">
                  <c:v>78.275</c:v>
                </c:pt>
                <c:pt idx="4">
                  <c:v>83.97083333333333</c:v>
                </c:pt>
                <c:pt idx="5">
                  <c:v>80.88333333333333</c:v>
                </c:pt>
                <c:pt idx="6">
                  <c:v>88.65416666666668</c:v>
                </c:pt>
                <c:pt idx="7">
                  <c:v>64.325</c:v>
                </c:pt>
                <c:pt idx="8">
                  <c:v>65.5</c:v>
                </c:pt>
                <c:pt idx="9">
                  <c:v>66.675</c:v>
                </c:pt>
                <c:pt idx="10">
                  <c:v>87.525</c:v>
                </c:pt>
                <c:pt idx="11">
                  <c:v>63</c:v>
                </c:pt>
                <c:pt idx="12">
                  <c:v>50.22083333333334</c:v>
                </c:pt>
                <c:pt idx="13">
                  <c:v>67.9625</c:v>
                </c:pt>
                <c:pt idx="14">
                  <c:v>68.18333333333332</c:v>
                </c:pt>
                <c:pt idx="15">
                  <c:v>63.875</c:v>
                </c:pt>
                <c:pt idx="16">
                  <c:v>78.82083333333334</c:v>
                </c:pt>
                <c:pt idx="17">
                  <c:v>92.68333333333332</c:v>
                </c:pt>
                <c:pt idx="18">
                  <c:v>63.09166666666666</c:v>
                </c:pt>
                <c:pt idx="19">
                  <c:v>64.70833333333333</c:v>
                </c:pt>
                <c:pt idx="20">
                  <c:v>66.375</c:v>
                </c:pt>
                <c:pt idx="21">
                  <c:v>76.62083333333332</c:v>
                </c:pt>
                <c:pt idx="22">
                  <c:v>86.74583333333334</c:v>
                </c:pt>
                <c:pt idx="23">
                  <c:v>60.56666666666667</c:v>
                </c:pt>
                <c:pt idx="24">
                  <c:v>69.7625</c:v>
                </c:pt>
                <c:pt idx="25">
                  <c:v>67.55416666666666</c:v>
                </c:pt>
                <c:pt idx="26">
                  <c:v>62.8</c:v>
                </c:pt>
                <c:pt idx="27">
                  <c:v>85.07916666666665</c:v>
                </c:pt>
                <c:pt idx="28">
                  <c:v>67.70833333333333</c:v>
                </c:pt>
                <c:pt idx="29">
                  <c:v>63.82083333333333</c:v>
                </c:pt>
                <c:pt idx="30">
                  <c:v>76.04583333333333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'日照、湿度'!$B$2</c:f>
              <c:strCache>
                <c:ptCount val="1"/>
                <c:pt idx="0">
                  <c:v>5日間移動平均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'日照、湿度'!$A$5:$A$35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'日照、湿度'!$B$5:$B$35</c:f>
              <c:numCache>
                <c:ptCount val="31"/>
                <c:pt idx="0">
                  <c:v>82.21583333333334</c:v>
                </c:pt>
                <c:pt idx="1">
                  <c:v>80.52333333333334</c:v>
                </c:pt>
                <c:pt idx="2">
                  <c:v>79.94333333333334</c:v>
                </c:pt>
                <c:pt idx="3">
                  <c:v>81.7825</c:v>
                </c:pt>
                <c:pt idx="4">
                  <c:v>83.8375</c:v>
                </c:pt>
                <c:pt idx="5">
                  <c:v>79.22166666666666</c:v>
                </c:pt>
                <c:pt idx="6">
                  <c:v>76.66666666666666</c:v>
                </c:pt>
                <c:pt idx="7">
                  <c:v>73.20750000000001</c:v>
                </c:pt>
                <c:pt idx="8">
                  <c:v>74.53583333333333</c:v>
                </c:pt>
                <c:pt idx="9">
                  <c:v>69.405</c:v>
                </c:pt>
                <c:pt idx="10">
                  <c:v>66.58416666666668</c:v>
                </c:pt>
                <c:pt idx="11">
                  <c:v>67.07666666666667</c:v>
                </c:pt>
                <c:pt idx="12">
                  <c:v>67.37833333333334</c:v>
                </c:pt>
                <c:pt idx="13">
                  <c:v>62.64833333333333</c:v>
                </c:pt>
                <c:pt idx="14">
                  <c:v>65.8125</c:v>
                </c:pt>
                <c:pt idx="15">
                  <c:v>74.30499999999999</c:v>
                </c:pt>
                <c:pt idx="16">
                  <c:v>73.33083333333333</c:v>
                </c:pt>
                <c:pt idx="17">
                  <c:v>72.63583333333332</c:v>
                </c:pt>
                <c:pt idx="18">
                  <c:v>73.13583333333334</c:v>
                </c:pt>
                <c:pt idx="19">
                  <c:v>72.69583333333333</c:v>
                </c:pt>
                <c:pt idx="20">
                  <c:v>71.50833333333333</c:v>
                </c:pt>
                <c:pt idx="21">
                  <c:v>71.00333333333333</c:v>
                </c:pt>
                <c:pt idx="22">
                  <c:v>72.01416666666667</c:v>
                </c:pt>
                <c:pt idx="23">
                  <c:v>72.25</c:v>
                </c:pt>
                <c:pt idx="24">
                  <c:v>69.48583333333333</c:v>
                </c:pt>
                <c:pt idx="25">
                  <c:v>69.1525</c:v>
                </c:pt>
                <c:pt idx="26">
                  <c:v>70.58083333333333</c:v>
                </c:pt>
                <c:pt idx="27">
                  <c:v>69.3925</c:v>
                </c:pt>
                <c:pt idx="28">
                  <c:v>71.09083333333334</c:v>
                </c:pt>
                <c:pt idx="29">
                  <c:v>72.69083333333333</c:v>
                </c:pt>
                <c:pt idx="30">
                  <c:v>64.995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'日照、湿度'!$D$2</c:f>
              <c:strCache>
                <c:ptCount val="1"/>
                <c:pt idx="0">
                  <c:v>平年の日平均湿度</c:v>
                </c:pt>
              </c:strCache>
            </c:strRef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'日照、湿度'!$A$5:$A$35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'日照、湿度'!$D$5:$D$35</c:f>
              <c:numCache>
                <c:ptCount val="31"/>
                <c:pt idx="0">
                  <c:v>77.07619401120978</c:v>
                </c:pt>
                <c:pt idx="1">
                  <c:v>77.01418795962427</c:v>
                </c:pt>
                <c:pt idx="2">
                  <c:v>76.96385016752949</c:v>
                </c:pt>
                <c:pt idx="3">
                  <c:v>76.90731498693614</c:v>
                </c:pt>
                <c:pt idx="4">
                  <c:v>76.83292583072112</c:v>
                </c:pt>
                <c:pt idx="5">
                  <c:v>76.74187382281599</c:v>
                </c:pt>
                <c:pt idx="6">
                  <c:v>76.64372572814021</c:v>
                </c:pt>
                <c:pt idx="7">
                  <c:v>76.52806380530647</c:v>
                </c:pt>
                <c:pt idx="8">
                  <c:v>76.37168640723455</c:v>
                </c:pt>
                <c:pt idx="9">
                  <c:v>76.16931506937193</c:v>
                </c:pt>
                <c:pt idx="10">
                  <c:v>75.92391395653732</c:v>
                </c:pt>
                <c:pt idx="11">
                  <c:v>75.64194763149636</c:v>
                </c:pt>
                <c:pt idx="12">
                  <c:v>75.32655605840984</c:v>
                </c:pt>
                <c:pt idx="13">
                  <c:v>74.98129480143358</c:v>
                </c:pt>
                <c:pt idx="14">
                  <c:v>74.6105908829392</c:v>
                </c:pt>
                <c:pt idx="15">
                  <c:v>74.21086802278097</c:v>
                </c:pt>
                <c:pt idx="16">
                  <c:v>73.79625701861448</c:v>
                </c:pt>
                <c:pt idx="17">
                  <c:v>73.38647662465672</c:v>
                </c:pt>
                <c:pt idx="18">
                  <c:v>72.98790905708748</c:v>
                </c:pt>
                <c:pt idx="19">
                  <c:v>72.61649207137638</c:v>
                </c:pt>
                <c:pt idx="20">
                  <c:v>72.27745062159224</c:v>
                </c:pt>
                <c:pt idx="21">
                  <c:v>71.97972716372679</c:v>
                </c:pt>
                <c:pt idx="22">
                  <c:v>71.73111061289973</c:v>
                </c:pt>
                <c:pt idx="23">
                  <c:v>71.53113636075032</c:v>
                </c:pt>
                <c:pt idx="24">
                  <c:v>71.3848216544953</c:v>
                </c:pt>
                <c:pt idx="25">
                  <c:v>71.27917697887439</c:v>
                </c:pt>
                <c:pt idx="26">
                  <c:v>71.19975336116525</c:v>
                </c:pt>
                <c:pt idx="27">
                  <c:v>71.13862554248696</c:v>
                </c:pt>
                <c:pt idx="28">
                  <c:v>71.07529432153783</c:v>
                </c:pt>
                <c:pt idx="29">
                  <c:v>71.0055771481239</c:v>
                </c:pt>
                <c:pt idx="30">
                  <c:v>70.92250296476148</c:v>
                </c:pt>
              </c:numCache>
            </c:numRef>
          </c:val>
          <c:smooth val="0"/>
        </c:ser>
        <c:marker val="1"/>
        <c:axId val="19602069"/>
        <c:axId val="42200894"/>
      </c:lineChart>
      <c:catAx>
        <c:axId val="1960206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2200894"/>
        <c:crossesAt val="0"/>
        <c:auto val="1"/>
        <c:lblOffset val="100"/>
        <c:tickLblSkip val="5"/>
        <c:noMultiLvlLbl val="0"/>
      </c:catAx>
      <c:valAx>
        <c:axId val="42200894"/>
        <c:scaling>
          <c:orientation val="minMax"/>
          <c:max val="100"/>
          <c:min val="4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9602069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4325"/>
          <c:y val="0.115"/>
          <c:w val="0.3225"/>
          <c:h val="0.1305"/>
        </c:manualLayout>
      </c:layout>
      <c:overlay val="0"/>
      <c:spPr>
        <a:solidFill>
          <a:srgbClr val="FFFFFF"/>
        </a:solidFill>
        <a:ln w="3175">
          <a:solidFill>
            <a:srgbClr val="969696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10月の日照時間の推移</a:t>
            </a:r>
          </a:p>
        </c:rich>
      </c:tx>
      <c:layout/>
      <c:spPr>
        <a:solidFill>
          <a:srgbClr val="FFFF99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55"/>
          <c:y val="0.0755"/>
          <c:w val="0.94775"/>
          <c:h val="0.8835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'日照、湿度'!$H$2</c:f>
              <c:strCache>
                <c:ptCount val="1"/>
                <c:pt idx="0">
                  <c:v>日照時間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FFFF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'日照、湿度'!$F$5:$F$35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'日照、湿度'!$H$5:$H$35</c:f>
              <c:numCache>
                <c:ptCount val="31"/>
                <c:pt idx="0">
                  <c:v>7.6</c:v>
                </c:pt>
                <c:pt idx="1">
                  <c:v>7.7</c:v>
                </c:pt>
                <c:pt idx="2">
                  <c:v>0</c:v>
                </c:pt>
                <c:pt idx="3">
                  <c:v>7.4</c:v>
                </c:pt>
                <c:pt idx="4">
                  <c:v>9</c:v>
                </c:pt>
                <c:pt idx="5">
                  <c:v>4.4</c:v>
                </c:pt>
                <c:pt idx="6">
                  <c:v>0.7</c:v>
                </c:pt>
                <c:pt idx="7">
                  <c:v>8.5</c:v>
                </c:pt>
                <c:pt idx="8">
                  <c:v>5.6</c:v>
                </c:pt>
                <c:pt idx="9">
                  <c:v>2.2</c:v>
                </c:pt>
                <c:pt idx="10">
                  <c:v>3.8</c:v>
                </c:pt>
                <c:pt idx="11">
                  <c:v>9.2</c:v>
                </c:pt>
                <c:pt idx="12">
                  <c:v>9.2</c:v>
                </c:pt>
                <c:pt idx="13">
                  <c:v>5.3</c:v>
                </c:pt>
                <c:pt idx="14">
                  <c:v>9.6</c:v>
                </c:pt>
                <c:pt idx="15">
                  <c:v>10.4</c:v>
                </c:pt>
                <c:pt idx="16">
                  <c:v>4.2</c:v>
                </c:pt>
                <c:pt idx="17">
                  <c:v>0</c:v>
                </c:pt>
                <c:pt idx="18">
                  <c:v>7.6</c:v>
                </c:pt>
                <c:pt idx="19">
                  <c:v>9.1</c:v>
                </c:pt>
                <c:pt idx="20">
                  <c:v>9.8</c:v>
                </c:pt>
                <c:pt idx="21">
                  <c:v>8.4</c:v>
                </c:pt>
                <c:pt idx="22">
                  <c:v>0.2</c:v>
                </c:pt>
                <c:pt idx="23">
                  <c:v>9.9</c:v>
                </c:pt>
                <c:pt idx="24">
                  <c:v>1.8</c:v>
                </c:pt>
                <c:pt idx="25">
                  <c:v>9.4</c:v>
                </c:pt>
                <c:pt idx="26">
                  <c:v>5</c:v>
                </c:pt>
                <c:pt idx="27">
                  <c:v>1.3</c:v>
                </c:pt>
                <c:pt idx="28">
                  <c:v>6.8</c:v>
                </c:pt>
                <c:pt idx="29">
                  <c:v>6.1</c:v>
                </c:pt>
                <c:pt idx="30">
                  <c:v>3.9</c:v>
                </c:pt>
              </c:numCache>
            </c:numRef>
          </c:val>
        </c:ser>
        <c:gapWidth val="30"/>
        <c:axId val="44263727"/>
        <c:axId val="62829224"/>
      </c:barChart>
      <c:lineChart>
        <c:grouping val="standard"/>
        <c:varyColors val="0"/>
        <c:ser>
          <c:idx val="1"/>
          <c:order val="0"/>
          <c:tx>
            <c:strRef>
              <c:f>'日照、湿度'!$G$2</c:f>
              <c:strCache>
                <c:ptCount val="1"/>
                <c:pt idx="0">
                  <c:v>5日間移動平均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'日照、湿度'!$F$5:$F$35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'日照、湿度'!$G$5:$G$35</c:f>
              <c:numCache>
                <c:ptCount val="31"/>
                <c:pt idx="0">
                  <c:v>5.08</c:v>
                </c:pt>
                <c:pt idx="1">
                  <c:v>5.76</c:v>
                </c:pt>
                <c:pt idx="2">
                  <c:v>6.340000000000001</c:v>
                </c:pt>
                <c:pt idx="3">
                  <c:v>5.7</c:v>
                </c:pt>
                <c:pt idx="4">
                  <c:v>4.299999999999999</c:v>
                </c:pt>
                <c:pt idx="5">
                  <c:v>5.999999999999999</c:v>
                </c:pt>
                <c:pt idx="6">
                  <c:v>5.640000000000001</c:v>
                </c:pt>
                <c:pt idx="7">
                  <c:v>4.28</c:v>
                </c:pt>
                <c:pt idx="8">
                  <c:v>4.16</c:v>
                </c:pt>
                <c:pt idx="9">
                  <c:v>5.86</c:v>
                </c:pt>
                <c:pt idx="10">
                  <c:v>5.999999999999999</c:v>
                </c:pt>
                <c:pt idx="11">
                  <c:v>5.9399999999999995</c:v>
                </c:pt>
                <c:pt idx="12">
                  <c:v>7.42</c:v>
                </c:pt>
                <c:pt idx="13">
                  <c:v>8.739999999999998</c:v>
                </c:pt>
                <c:pt idx="14">
                  <c:v>7.74</c:v>
                </c:pt>
                <c:pt idx="15">
                  <c:v>5.8999999999999995</c:v>
                </c:pt>
                <c:pt idx="16">
                  <c:v>6.359999999999999</c:v>
                </c:pt>
                <c:pt idx="17">
                  <c:v>6.260000000000001</c:v>
                </c:pt>
                <c:pt idx="18">
                  <c:v>6.14</c:v>
                </c:pt>
                <c:pt idx="19">
                  <c:v>6.9799999999999995</c:v>
                </c:pt>
                <c:pt idx="20">
                  <c:v>7.0200000000000005</c:v>
                </c:pt>
                <c:pt idx="21">
                  <c:v>7.4799999999999995</c:v>
                </c:pt>
                <c:pt idx="22">
                  <c:v>6.020000000000001</c:v>
                </c:pt>
                <c:pt idx="23">
                  <c:v>5.94</c:v>
                </c:pt>
                <c:pt idx="24">
                  <c:v>5.26</c:v>
                </c:pt>
                <c:pt idx="25">
                  <c:v>5.48</c:v>
                </c:pt>
                <c:pt idx="26">
                  <c:v>4.860000000000001</c:v>
                </c:pt>
                <c:pt idx="27">
                  <c:v>5.720000000000001</c:v>
                </c:pt>
                <c:pt idx="28">
                  <c:v>4.619999999999999</c:v>
                </c:pt>
                <c:pt idx="29">
                  <c:v>5.159999999999999</c:v>
                </c:pt>
                <c:pt idx="30">
                  <c:v>6.9</c:v>
                </c:pt>
              </c:numCache>
            </c:numRef>
          </c:val>
          <c:smooth val="0"/>
        </c:ser>
        <c:axId val="44263727"/>
        <c:axId val="62829224"/>
      </c:lineChart>
      <c:catAx>
        <c:axId val="4426372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2829224"/>
        <c:crossesAt val="0"/>
        <c:auto val="1"/>
        <c:lblOffset val="100"/>
        <c:tickLblSkip val="5"/>
        <c:noMultiLvlLbl val="0"/>
      </c:catAx>
      <c:valAx>
        <c:axId val="62829224"/>
        <c:scaling>
          <c:orientation val="minMax"/>
          <c:max val="12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4263727"/>
        <c:crossesAt val="1"/>
        <c:crossBetween val="between"/>
        <c:dispUnits/>
        <c:majorUnit val="3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8925"/>
          <c:y val="0.11325"/>
          <c:w val="0.28475"/>
          <c:h val="0.0925"/>
        </c:manualLayout>
      </c:layout>
      <c:overlay val="0"/>
      <c:spPr>
        <a:noFill/>
        <a:ln w="3175">
          <a:solidFill>
            <a:srgbClr val="969696"/>
          </a:solidFill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10月の日平均海面気圧の推移</a:t>
            </a:r>
          </a:p>
        </c:rich>
      </c:tx>
      <c:layout/>
      <c:spPr>
        <a:solidFill>
          <a:srgbClr val="FFFF99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55"/>
          <c:y val="0.0785"/>
          <c:w val="0.94775"/>
          <c:h val="0.8805"/>
        </c:manualLayout>
      </c:layout>
      <c:lineChart>
        <c:grouping val="standard"/>
        <c:varyColors val="0"/>
        <c:ser>
          <c:idx val="1"/>
          <c:order val="0"/>
          <c:tx>
            <c:strRef>
              <c:f>'日照、湿度'!$M$2</c:f>
              <c:strCache>
                <c:ptCount val="1"/>
                <c:pt idx="0">
                  <c:v>5日間移動平均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'日照、湿度'!$M$5:$M$35</c:f>
              <c:numCache>
                <c:ptCount val="31"/>
                <c:pt idx="0">
                  <c:v>1009.7425</c:v>
                </c:pt>
                <c:pt idx="1">
                  <c:v>1008.3958333333334</c:v>
                </c:pt>
                <c:pt idx="2">
                  <c:v>1009.9300000000001</c:v>
                </c:pt>
                <c:pt idx="3">
                  <c:v>1012.2591666666667</c:v>
                </c:pt>
                <c:pt idx="4">
                  <c:v>1012.9200000000001</c:v>
                </c:pt>
                <c:pt idx="5">
                  <c:v>1015.1316666666668</c:v>
                </c:pt>
                <c:pt idx="6">
                  <c:v>1018.1875</c:v>
                </c:pt>
                <c:pt idx="7">
                  <c:v>1018.6299999999999</c:v>
                </c:pt>
                <c:pt idx="8">
                  <c:v>1017.235</c:v>
                </c:pt>
                <c:pt idx="9">
                  <c:v>1016.2908333333335</c:v>
                </c:pt>
                <c:pt idx="10">
                  <c:v>1015.3</c:v>
                </c:pt>
                <c:pt idx="11">
                  <c:v>1015.445</c:v>
                </c:pt>
                <c:pt idx="12">
                  <c:v>1015.5191666666667</c:v>
                </c:pt>
                <c:pt idx="13">
                  <c:v>1018.03</c:v>
                </c:pt>
                <c:pt idx="14">
                  <c:v>1018.6633333333333</c:v>
                </c:pt>
                <c:pt idx="15">
                  <c:v>1017.4991666666667</c:v>
                </c:pt>
                <c:pt idx="16">
                  <c:v>1016.875</c:v>
                </c:pt>
                <c:pt idx="17">
                  <c:v>1017.7650000000001</c:v>
                </c:pt>
                <c:pt idx="18">
                  <c:v>1017.2616666666667</c:v>
                </c:pt>
                <c:pt idx="19">
                  <c:v>1018.4491666666665</c:v>
                </c:pt>
                <c:pt idx="20">
                  <c:v>1017.5958333333332</c:v>
                </c:pt>
                <c:pt idx="21">
                  <c:v>1017.5133333333331</c:v>
                </c:pt>
                <c:pt idx="22">
                  <c:v>1017.5616666666667</c:v>
                </c:pt>
                <c:pt idx="23">
                  <c:v>1018.0658333333334</c:v>
                </c:pt>
                <c:pt idx="24">
                  <c:v>1019.45</c:v>
                </c:pt>
                <c:pt idx="25">
                  <c:v>1022.4508333333333</c:v>
                </c:pt>
                <c:pt idx="26">
                  <c:v>1021.5866666666667</c:v>
                </c:pt>
                <c:pt idx="27">
                  <c:v>1019.0308333333335</c:v>
                </c:pt>
                <c:pt idx="28">
                  <c:v>1016.5683333333334</c:v>
                </c:pt>
                <c:pt idx="29">
                  <c:v>1012.6116666666667</c:v>
                </c:pt>
                <c:pt idx="30">
                  <c:v>1011.0366666666666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'日照、湿度'!$L$2</c:f>
              <c:strCache>
                <c:ptCount val="1"/>
                <c:pt idx="0">
                  <c:v>海面気圧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CCFFCC"/>
              </a:solidFill>
              <a:ln>
                <a:solidFill>
                  <a:srgbClr val="969696"/>
                </a:solidFill>
              </a:ln>
            </c:spPr>
          </c:marker>
          <c:cat>
            <c:numRef>
              <c:f>'日照、湿度'!$K$5:$K$35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'日照、湿度'!$L$5:$L$35</c:f>
              <c:numCache>
                <c:ptCount val="31"/>
                <c:pt idx="0">
                  <c:v>1006.85</c:v>
                </c:pt>
                <c:pt idx="1">
                  <c:v>1013.675</c:v>
                </c:pt>
                <c:pt idx="2">
                  <c:v>1010.0541666666667</c:v>
                </c:pt>
                <c:pt idx="3">
                  <c:v>1003.4125</c:v>
                </c:pt>
                <c:pt idx="4">
                  <c:v>1015.6583333333334</c:v>
                </c:pt>
                <c:pt idx="5">
                  <c:v>1018.4958333333335</c:v>
                </c:pt>
                <c:pt idx="6">
                  <c:v>1016.9791666666665</c:v>
                </c:pt>
                <c:pt idx="7">
                  <c:v>1021.1125</c:v>
                </c:pt>
                <c:pt idx="8">
                  <c:v>1018.6916666666667</c:v>
                </c:pt>
                <c:pt idx="9">
                  <c:v>1017.8708333333333</c:v>
                </c:pt>
                <c:pt idx="10">
                  <c:v>1011.5208333333334</c:v>
                </c:pt>
                <c:pt idx="11">
                  <c:v>1012.2583333333333</c:v>
                </c:pt>
                <c:pt idx="12">
                  <c:v>1016.1583333333334</c:v>
                </c:pt>
                <c:pt idx="13">
                  <c:v>1019.4166666666665</c:v>
                </c:pt>
                <c:pt idx="14">
                  <c:v>1018.2416666666669</c:v>
                </c:pt>
                <c:pt idx="15">
                  <c:v>1024.075</c:v>
                </c:pt>
                <c:pt idx="16">
                  <c:v>1015.425</c:v>
                </c:pt>
                <c:pt idx="17">
                  <c:v>1010.3375</c:v>
                </c:pt>
                <c:pt idx="18">
                  <c:v>1016.2958333333335</c:v>
                </c:pt>
                <c:pt idx="19">
                  <c:v>1022.6916666666666</c:v>
                </c:pt>
                <c:pt idx="20">
                  <c:v>1021.558333333333</c:v>
                </c:pt>
                <c:pt idx="21">
                  <c:v>1021.3625</c:v>
                </c:pt>
                <c:pt idx="22">
                  <c:v>1006.0708333333333</c:v>
                </c:pt>
                <c:pt idx="23">
                  <c:v>1015.8833333333336</c:v>
                </c:pt>
                <c:pt idx="24">
                  <c:v>1022.9333333333333</c:v>
                </c:pt>
                <c:pt idx="25">
                  <c:v>1024.0791666666667</c:v>
                </c:pt>
                <c:pt idx="26">
                  <c:v>1028.2833333333333</c:v>
                </c:pt>
                <c:pt idx="27">
                  <c:v>1021.075</c:v>
                </c:pt>
                <c:pt idx="28">
                  <c:v>1011.5625</c:v>
                </c:pt>
                <c:pt idx="29">
                  <c:v>1010.1541666666667</c:v>
                </c:pt>
                <c:pt idx="30">
                  <c:v>1011.7666666666665</c:v>
                </c:pt>
              </c:numCache>
            </c:numRef>
          </c:val>
          <c:smooth val="0"/>
        </c:ser>
        <c:marker val="1"/>
        <c:axId val="28592105"/>
        <c:axId val="56002354"/>
      </c:lineChart>
      <c:catAx>
        <c:axId val="2859210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6002354"/>
        <c:crossesAt val="980"/>
        <c:auto val="1"/>
        <c:lblOffset val="100"/>
        <c:tickLblSkip val="5"/>
        <c:noMultiLvlLbl val="0"/>
      </c:catAx>
      <c:valAx>
        <c:axId val="56002354"/>
        <c:scaling>
          <c:orientation val="minMax"/>
          <c:max val="1030"/>
          <c:min val="99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8592105"/>
        <c:crossesAt val="1"/>
        <c:crossBetween val="between"/>
        <c:dispUnits/>
        <c:majorUnit val="10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10月の日平均気温の推移</a:t>
            </a:r>
          </a:p>
        </c:rich>
      </c:tx>
      <c:layout/>
      <c:spPr>
        <a:solidFill>
          <a:srgbClr val="FFFF99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55"/>
          <c:y val="0.0785"/>
          <c:w val="0.94775"/>
          <c:h val="0.8805"/>
        </c:manualLayout>
      </c:layout>
      <c:lineChart>
        <c:grouping val="standard"/>
        <c:varyColors val="0"/>
        <c:ser>
          <c:idx val="1"/>
          <c:order val="0"/>
          <c:tx>
            <c:strRef>
              <c:f>'気温'!$C$2</c:f>
              <c:strCache>
                <c:ptCount val="1"/>
                <c:pt idx="0">
                  <c:v>日平均気温</c:v>
                </c:pt>
              </c:strCache>
            </c:strRef>
          </c:tx>
          <c:spPr>
            <a:ln w="3175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CCFFCC"/>
              </a:solidFill>
              <a:ln>
                <a:solidFill>
                  <a:srgbClr val="969696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'気温'!$A$5:$A$35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'気温'!$C$5:$C$35</c:f>
              <c:numCache>
                <c:ptCount val="31"/>
                <c:pt idx="0">
                  <c:v>25.5875</c:v>
                </c:pt>
                <c:pt idx="1">
                  <c:v>21.720833333333335</c:v>
                </c:pt>
                <c:pt idx="2">
                  <c:v>19.845833333333335</c:v>
                </c:pt>
                <c:pt idx="3">
                  <c:v>20.4</c:v>
                </c:pt>
                <c:pt idx="4">
                  <c:v>21.420833333333334</c:v>
                </c:pt>
                <c:pt idx="5">
                  <c:v>21.783333333333335</c:v>
                </c:pt>
                <c:pt idx="6">
                  <c:v>17.725</c:v>
                </c:pt>
                <c:pt idx="7">
                  <c:v>17.875</c:v>
                </c:pt>
                <c:pt idx="8">
                  <c:v>18.058333333333337</c:v>
                </c:pt>
                <c:pt idx="9">
                  <c:v>18.0125</c:v>
                </c:pt>
                <c:pt idx="10">
                  <c:v>18.641666666666662</c:v>
                </c:pt>
                <c:pt idx="11">
                  <c:v>18.079166666666666</c:v>
                </c:pt>
                <c:pt idx="12">
                  <c:v>17.808333333333337</c:v>
                </c:pt>
                <c:pt idx="13">
                  <c:v>16.741666666666664</c:v>
                </c:pt>
                <c:pt idx="14">
                  <c:v>19.18333333333334</c:v>
                </c:pt>
                <c:pt idx="15">
                  <c:v>15.683333333333332</c:v>
                </c:pt>
                <c:pt idx="16">
                  <c:v>17.445833333333333</c:v>
                </c:pt>
                <c:pt idx="17">
                  <c:v>16.875</c:v>
                </c:pt>
                <c:pt idx="18">
                  <c:v>14.1125</c:v>
                </c:pt>
                <c:pt idx="19">
                  <c:v>15.595833333333333</c:v>
                </c:pt>
                <c:pt idx="20">
                  <c:v>18.575</c:v>
                </c:pt>
                <c:pt idx="21">
                  <c:v>17.425</c:v>
                </c:pt>
                <c:pt idx="22">
                  <c:v>18.170833333333334</c:v>
                </c:pt>
                <c:pt idx="23">
                  <c:v>13.704166666666666</c:v>
                </c:pt>
                <c:pt idx="24">
                  <c:v>13.9875</c:v>
                </c:pt>
                <c:pt idx="25">
                  <c:v>16.704166666666666</c:v>
                </c:pt>
                <c:pt idx="26">
                  <c:v>16.391666666666666</c:v>
                </c:pt>
                <c:pt idx="27">
                  <c:v>16.01666666666667</c:v>
                </c:pt>
                <c:pt idx="28">
                  <c:v>16.754166666666666</c:v>
                </c:pt>
                <c:pt idx="29">
                  <c:v>13.1</c:v>
                </c:pt>
                <c:pt idx="30">
                  <c:v>12.2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'気温'!$B$2</c:f>
              <c:strCache>
                <c:ptCount val="1"/>
                <c:pt idx="0">
                  <c:v>5日間移動平均</c:v>
                </c:pt>
              </c:strCache>
            </c:strRef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'気温'!$A$5:$A$35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'気温'!$B$5:$B$35</c:f>
              <c:numCache>
                <c:ptCount val="31"/>
                <c:pt idx="0">
                  <c:v>22.79</c:v>
                </c:pt>
                <c:pt idx="1">
                  <c:v>22.305833333333332</c:v>
                </c:pt>
                <c:pt idx="2">
                  <c:v>21.795</c:v>
                </c:pt>
                <c:pt idx="3">
                  <c:v>21.034166666666668</c:v>
                </c:pt>
                <c:pt idx="4">
                  <c:v>20.235000000000003</c:v>
                </c:pt>
                <c:pt idx="5">
                  <c:v>19.840833333333336</c:v>
                </c:pt>
                <c:pt idx="6">
                  <c:v>19.372500000000002</c:v>
                </c:pt>
                <c:pt idx="7">
                  <c:v>18.690833333333337</c:v>
                </c:pt>
                <c:pt idx="8">
                  <c:v>18.0625</c:v>
                </c:pt>
                <c:pt idx="9">
                  <c:v>18.133333333333333</c:v>
                </c:pt>
                <c:pt idx="10">
                  <c:v>18.12</c:v>
                </c:pt>
                <c:pt idx="11">
                  <c:v>17.856666666666662</c:v>
                </c:pt>
                <c:pt idx="12">
                  <c:v>18.090833333333332</c:v>
                </c:pt>
                <c:pt idx="13">
                  <c:v>17.499166666666667</c:v>
                </c:pt>
                <c:pt idx="14">
                  <c:v>17.372500000000002</c:v>
                </c:pt>
                <c:pt idx="15">
                  <c:v>17.185833333333335</c:v>
                </c:pt>
                <c:pt idx="16">
                  <c:v>16.66</c:v>
                </c:pt>
                <c:pt idx="17">
                  <c:v>15.942499999999999</c:v>
                </c:pt>
                <c:pt idx="18">
                  <c:v>16.520833333333336</c:v>
                </c:pt>
                <c:pt idx="19">
                  <c:v>16.516666666666666</c:v>
                </c:pt>
                <c:pt idx="20">
                  <c:v>16.77583333333333</c:v>
                </c:pt>
                <c:pt idx="21">
                  <c:v>16.694166666666668</c:v>
                </c:pt>
                <c:pt idx="22">
                  <c:v>16.3725</c:v>
                </c:pt>
                <c:pt idx="23">
                  <c:v>15.998333333333331</c:v>
                </c:pt>
                <c:pt idx="24">
                  <c:v>15.791666666666666</c:v>
                </c:pt>
                <c:pt idx="25">
                  <c:v>15.360833333333332</c:v>
                </c:pt>
                <c:pt idx="26">
                  <c:v>15.970833333333331</c:v>
                </c:pt>
                <c:pt idx="27">
                  <c:v>15.793333333333331</c:v>
                </c:pt>
                <c:pt idx="28">
                  <c:v>14.892499999999998</c:v>
                </c:pt>
                <c:pt idx="29">
                  <c:v>14.414166666666668</c:v>
                </c:pt>
                <c:pt idx="30">
                  <c:v>13.850833333333332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'気温'!$D$2</c:f>
              <c:strCache>
                <c:ptCount val="1"/>
                <c:pt idx="0">
                  <c:v>平年日平均気温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'気温'!$A$5:$A$35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'気温'!$D$5:$D$35</c:f>
              <c:numCache>
                <c:ptCount val="31"/>
                <c:pt idx="0">
                  <c:v>19.16062680993751</c:v>
                </c:pt>
                <c:pt idx="1">
                  <c:v>19.00817958390489</c:v>
                </c:pt>
                <c:pt idx="2">
                  <c:v>18.85423639689072</c:v>
                </c:pt>
                <c:pt idx="3">
                  <c:v>18.697539628105474</c:v>
                </c:pt>
                <c:pt idx="4">
                  <c:v>18.53729138088706</c:v>
                </c:pt>
                <c:pt idx="5">
                  <c:v>18.37578417924097</c:v>
                </c:pt>
                <c:pt idx="6">
                  <c:v>18.214624295076973</c:v>
                </c:pt>
                <c:pt idx="7">
                  <c:v>18.057523243408017</c:v>
                </c:pt>
                <c:pt idx="8">
                  <c:v>17.903759525986896</c:v>
                </c:pt>
                <c:pt idx="9">
                  <c:v>17.750512688614542</c:v>
                </c:pt>
                <c:pt idx="10">
                  <c:v>17.596686480719406</c:v>
                </c:pt>
                <c:pt idx="11">
                  <c:v>17.440368274653252</c:v>
                </c:pt>
                <c:pt idx="12">
                  <c:v>17.281032998018595</c:v>
                </c:pt>
                <c:pt idx="13">
                  <c:v>17.117253467459232</c:v>
                </c:pt>
                <c:pt idx="14">
                  <c:v>16.94703856119494</c:v>
                </c:pt>
                <c:pt idx="15">
                  <c:v>16.770054298125284</c:v>
                </c:pt>
                <c:pt idx="16">
                  <c:v>16.586452331961592</c:v>
                </c:pt>
                <c:pt idx="17">
                  <c:v>16.400227671086725</c:v>
                </c:pt>
                <c:pt idx="18">
                  <c:v>16.213448788294464</c:v>
                </c:pt>
                <c:pt idx="19">
                  <c:v>16.028704275262914</c:v>
                </c:pt>
                <c:pt idx="20">
                  <c:v>15.848224165523549</c:v>
                </c:pt>
                <c:pt idx="21">
                  <c:v>15.672221841182749</c:v>
                </c:pt>
                <c:pt idx="22">
                  <c:v>15.502468564243255</c:v>
                </c:pt>
                <c:pt idx="23">
                  <c:v>15.341728776101203</c:v>
                </c:pt>
                <c:pt idx="24">
                  <c:v>15.191097203170248</c:v>
                </c:pt>
                <c:pt idx="25">
                  <c:v>15.049649824721842</c:v>
                </c:pt>
                <c:pt idx="26">
                  <c:v>14.914192386831274</c:v>
                </c:pt>
                <c:pt idx="27">
                  <c:v>14.784451493674746</c:v>
                </c:pt>
                <c:pt idx="28">
                  <c:v>14.657485520499925</c:v>
                </c:pt>
                <c:pt idx="29">
                  <c:v>14.533841258954428</c:v>
                </c:pt>
                <c:pt idx="30">
                  <c:v>14.41447283188538</c:v>
                </c:pt>
              </c:numCache>
            </c:numRef>
          </c:val>
          <c:smooth val="0"/>
        </c:ser>
        <c:marker val="1"/>
        <c:axId val="34259139"/>
        <c:axId val="39896796"/>
      </c:lineChart>
      <c:catAx>
        <c:axId val="3425913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9896796"/>
        <c:crossesAt val="0"/>
        <c:auto val="1"/>
        <c:lblOffset val="100"/>
        <c:tickLblSkip val="5"/>
        <c:noMultiLvlLbl val="0"/>
      </c:catAx>
      <c:valAx>
        <c:axId val="39896796"/>
        <c:scaling>
          <c:orientation val="minMax"/>
          <c:max val="30"/>
          <c:min val="1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4259139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5875"/>
          <c:y val="0.11825"/>
          <c:w val="0.2985"/>
          <c:h val="0.13725"/>
        </c:manualLayout>
      </c:layout>
      <c:overlay val="0"/>
      <c:spPr>
        <a:solidFill>
          <a:srgbClr val="FFFFFF"/>
        </a:solidFill>
        <a:ln w="3175">
          <a:solidFill>
            <a:srgbClr val="969696"/>
          </a:solidFill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10月の日最高気温の推移</a:t>
            </a:r>
          </a:p>
        </c:rich>
      </c:tx>
      <c:layout/>
      <c:spPr>
        <a:solidFill>
          <a:srgbClr val="FFFF99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55"/>
          <c:y val="0.0785"/>
          <c:w val="0.94775"/>
          <c:h val="0.8805"/>
        </c:manualLayout>
      </c:layout>
      <c:lineChart>
        <c:grouping val="standard"/>
        <c:varyColors val="0"/>
        <c:ser>
          <c:idx val="1"/>
          <c:order val="0"/>
          <c:tx>
            <c:strRef>
              <c:f>'気温'!$H$2</c:f>
              <c:strCache>
                <c:ptCount val="1"/>
                <c:pt idx="0">
                  <c:v>日最高気温</c:v>
                </c:pt>
              </c:strCache>
            </c:strRef>
          </c:tx>
          <c:spPr>
            <a:ln w="3175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99"/>
              </a:solidFill>
              <a:ln>
                <a:solidFill>
                  <a:srgbClr val="FFCC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'気温'!$A$5:$A$35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'気温'!$H$5:$H$35</c:f>
              <c:numCache>
                <c:ptCount val="31"/>
              </c:numCache>
            </c:numRef>
          </c:val>
          <c:smooth val="0"/>
        </c:ser>
        <c:ser>
          <c:idx val="0"/>
          <c:order val="1"/>
          <c:tx>
            <c:strRef>
              <c:f>'気温'!$G$2</c:f>
              <c:strCache>
                <c:ptCount val="1"/>
                <c:pt idx="0">
                  <c:v>5日間移動平均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'気温'!$A$5:$A$35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'気温'!$G$5:$G$35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'気温'!$H$2</c:f>
              <c:strCache>
                <c:ptCount val="1"/>
                <c:pt idx="0">
                  <c:v>日最高気温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'気温'!$A$5:$A$35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'気温'!$H$5:$H$35</c:f>
              <c:numCache>
                <c:ptCount val="31"/>
              </c:numCache>
            </c:numRef>
          </c:val>
          <c:smooth val="0"/>
        </c:ser>
        <c:marker val="1"/>
        <c:axId val="23526845"/>
        <c:axId val="10415014"/>
      </c:lineChart>
      <c:catAx>
        <c:axId val="2352684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0415014"/>
        <c:crossesAt val="0"/>
        <c:auto val="1"/>
        <c:lblOffset val="100"/>
        <c:tickLblSkip val="5"/>
        <c:noMultiLvlLbl val="0"/>
      </c:catAx>
      <c:valAx>
        <c:axId val="10415014"/>
        <c:scaling>
          <c:orientation val="minMax"/>
          <c:max val="30"/>
          <c:min val="1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3526845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5875"/>
          <c:y val="0.11825"/>
          <c:w val="0.2985"/>
          <c:h val="0.13725"/>
        </c:manualLayout>
      </c:layout>
      <c:overlay val="0"/>
      <c:spPr>
        <a:solidFill>
          <a:srgbClr val="FFFFFF"/>
        </a:solidFill>
        <a:ln w="3175">
          <a:solidFill>
            <a:srgbClr val="969696"/>
          </a:solidFill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10月の日最低気温の推移</a:t>
            </a:r>
          </a:p>
        </c:rich>
      </c:tx>
      <c:layout/>
      <c:spPr>
        <a:solidFill>
          <a:srgbClr val="FFFF99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55"/>
          <c:y val="0.0785"/>
          <c:w val="0.94775"/>
          <c:h val="0.8805"/>
        </c:manualLayout>
      </c:layout>
      <c:lineChart>
        <c:grouping val="standard"/>
        <c:varyColors val="0"/>
        <c:ser>
          <c:idx val="1"/>
          <c:order val="0"/>
          <c:tx>
            <c:strRef>
              <c:f>'気温'!$M$2</c:f>
              <c:strCache>
                <c:ptCount val="1"/>
                <c:pt idx="0">
                  <c:v>日最低気温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CCFF"/>
              </a:solidFill>
              <a:ln>
                <a:solidFill>
                  <a:srgbClr val="969696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'気温'!$A$5:$A$35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'気温'!$M$5:$M$35</c:f>
              <c:numCache>
                <c:ptCount val="31"/>
                <c:pt idx="0">
                  <c:v>22.7</c:v>
                </c:pt>
                <c:pt idx="1">
                  <c:v>20</c:v>
                </c:pt>
                <c:pt idx="2">
                  <c:v>17.2</c:v>
                </c:pt>
                <c:pt idx="3">
                  <c:v>17.3</c:v>
                </c:pt>
                <c:pt idx="4">
                  <c:v>19</c:v>
                </c:pt>
                <c:pt idx="5">
                  <c:v>19.9</c:v>
                </c:pt>
                <c:pt idx="6">
                  <c:v>15.8</c:v>
                </c:pt>
                <c:pt idx="7">
                  <c:v>15.5</c:v>
                </c:pt>
                <c:pt idx="8">
                  <c:v>16.1</c:v>
                </c:pt>
                <c:pt idx="9">
                  <c:v>15.3</c:v>
                </c:pt>
                <c:pt idx="10">
                  <c:v>16.7</c:v>
                </c:pt>
                <c:pt idx="11">
                  <c:v>13.3</c:v>
                </c:pt>
                <c:pt idx="12">
                  <c:v>12.4</c:v>
                </c:pt>
                <c:pt idx="13">
                  <c:v>12</c:v>
                </c:pt>
                <c:pt idx="14">
                  <c:v>14.3</c:v>
                </c:pt>
                <c:pt idx="15">
                  <c:v>12.3</c:v>
                </c:pt>
                <c:pt idx="16">
                  <c:v>12.4</c:v>
                </c:pt>
                <c:pt idx="17">
                  <c:v>11.6</c:v>
                </c:pt>
                <c:pt idx="18">
                  <c:v>10.3</c:v>
                </c:pt>
                <c:pt idx="19">
                  <c:v>9.2</c:v>
                </c:pt>
                <c:pt idx="20">
                  <c:v>13.2</c:v>
                </c:pt>
                <c:pt idx="21">
                  <c:v>13.5</c:v>
                </c:pt>
                <c:pt idx="22">
                  <c:v>11.5</c:v>
                </c:pt>
                <c:pt idx="23">
                  <c:v>8.8</c:v>
                </c:pt>
                <c:pt idx="24">
                  <c:v>10</c:v>
                </c:pt>
                <c:pt idx="25">
                  <c:v>12.8</c:v>
                </c:pt>
                <c:pt idx="26">
                  <c:v>13.5</c:v>
                </c:pt>
                <c:pt idx="27">
                  <c:v>12.7</c:v>
                </c:pt>
                <c:pt idx="28">
                  <c:v>13</c:v>
                </c:pt>
                <c:pt idx="29">
                  <c:v>9.6</c:v>
                </c:pt>
                <c:pt idx="30">
                  <c:v>9.1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'気温'!$L$2</c:f>
              <c:strCache>
                <c:ptCount val="1"/>
                <c:pt idx="0">
                  <c:v>5日間移動平均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'気温'!$A$5:$A$35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'気温'!$L$5:$L$35</c:f>
              <c:numCache>
                <c:ptCount val="31"/>
                <c:pt idx="0">
                  <c:v>20.4</c:v>
                </c:pt>
                <c:pt idx="1">
                  <c:v>19.66</c:v>
                </c:pt>
                <c:pt idx="2">
                  <c:v>19.240000000000002</c:v>
                </c:pt>
                <c:pt idx="3">
                  <c:v>18.68</c:v>
                </c:pt>
                <c:pt idx="4">
                  <c:v>17.84</c:v>
                </c:pt>
                <c:pt idx="5">
                  <c:v>17.5</c:v>
                </c:pt>
                <c:pt idx="6">
                  <c:v>17.26</c:v>
                </c:pt>
                <c:pt idx="7">
                  <c:v>16.520000000000003</c:v>
                </c:pt>
                <c:pt idx="8">
                  <c:v>15.88</c:v>
                </c:pt>
                <c:pt idx="9">
                  <c:v>15.38</c:v>
                </c:pt>
                <c:pt idx="10">
                  <c:v>14.760000000000002</c:v>
                </c:pt>
                <c:pt idx="11">
                  <c:v>13.939999999999998</c:v>
                </c:pt>
                <c:pt idx="12">
                  <c:v>13.74</c:v>
                </c:pt>
                <c:pt idx="13">
                  <c:v>12.86</c:v>
                </c:pt>
                <c:pt idx="14">
                  <c:v>12.68</c:v>
                </c:pt>
                <c:pt idx="15">
                  <c:v>12.52</c:v>
                </c:pt>
                <c:pt idx="16">
                  <c:v>12.180000000000001</c:v>
                </c:pt>
                <c:pt idx="17">
                  <c:v>11.160000000000002</c:v>
                </c:pt>
                <c:pt idx="18">
                  <c:v>11.34</c:v>
                </c:pt>
                <c:pt idx="19">
                  <c:v>11.559999999999999</c:v>
                </c:pt>
                <c:pt idx="20">
                  <c:v>11.540000000000001</c:v>
                </c:pt>
                <c:pt idx="21">
                  <c:v>11.24</c:v>
                </c:pt>
                <c:pt idx="22">
                  <c:v>11.4</c:v>
                </c:pt>
                <c:pt idx="23">
                  <c:v>11.319999999999999</c:v>
                </c:pt>
                <c:pt idx="24">
                  <c:v>11.32</c:v>
                </c:pt>
                <c:pt idx="25">
                  <c:v>11.559999999999999</c:v>
                </c:pt>
                <c:pt idx="26">
                  <c:v>12.4</c:v>
                </c:pt>
                <c:pt idx="27">
                  <c:v>12.32</c:v>
                </c:pt>
                <c:pt idx="28">
                  <c:v>11.580000000000002</c:v>
                </c:pt>
                <c:pt idx="29">
                  <c:v>10.68</c:v>
                </c:pt>
                <c:pt idx="30">
                  <c:v>10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'気温'!$N$2</c:f>
              <c:strCache>
                <c:ptCount val="1"/>
                <c:pt idx="0">
                  <c:v>平年日最低気温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'気温'!$A$5:$A$35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'気温'!$N$5:$N$35</c:f>
              <c:numCache>
                <c:ptCount val="31"/>
                <c:pt idx="0">
                  <c:v>16.01666209419296</c:v>
                </c:pt>
                <c:pt idx="1">
                  <c:v>15.855957933241882</c:v>
                </c:pt>
                <c:pt idx="2">
                  <c:v>15.694490169181528</c:v>
                </c:pt>
                <c:pt idx="3">
                  <c:v>15.527014174668494</c:v>
                </c:pt>
                <c:pt idx="4">
                  <c:v>15.352021033379057</c:v>
                </c:pt>
                <c:pt idx="5">
                  <c:v>15.172194787379972</c:v>
                </c:pt>
                <c:pt idx="6">
                  <c:v>14.991188843164151</c:v>
                </c:pt>
                <c:pt idx="7">
                  <c:v>14.812272519433012</c:v>
                </c:pt>
                <c:pt idx="8">
                  <c:v>14.631806127114768</c:v>
                </c:pt>
                <c:pt idx="9">
                  <c:v>14.446085962505713</c:v>
                </c:pt>
                <c:pt idx="10">
                  <c:v>14.256918152720623</c:v>
                </c:pt>
                <c:pt idx="11">
                  <c:v>14.062661179698216</c:v>
                </c:pt>
                <c:pt idx="12">
                  <c:v>13.86602652034751</c:v>
                </c:pt>
                <c:pt idx="13">
                  <c:v>13.66514403292181</c:v>
                </c:pt>
                <c:pt idx="14">
                  <c:v>13.458655692729767</c:v>
                </c:pt>
                <c:pt idx="15">
                  <c:v>13.244000914494743</c:v>
                </c:pt>
                <c:pt idx="16">
                  <c:v>13.02013717421125</c:v>
                </c:pt>
                <c:pt idx="17">
                  <c:v>12.792880658436214</c:v>
                </c:pt>
                <c:pt idx="18">
                  <c:v>12.565491540923638</c:v>
                </c:pt>
                <c:pt idx="19">
                  <c:v>12.339487882944674</c:v>
                </c:pt>
                <c:pt idx="20">
                  <c:v>12.117905807041609</c:v>
                </c:pt>
                <c:pt idx="21">
                  <c:v>11.899647919524464</c:v>
                </c:pt>
                <c:pt idx="22">
                  <c:v>11.688445358939186</c:v>
                </c:pt>
                <c:pt idx="23">
                  <c:v>11.485912208504802</c:v>
                </c:pt>
                <c:pt idx="24">
                  <c:v>11.295683584819388</c:v>
                </c:pt>
                <c:pt idx="25">
                  <c:v>11.118733424782807</c:v>
                </c:pt>
                <c:pt idx="26">
                  <c:v>10.950973936899864</c:v>
                </c:pt>
                <c:pt idx="27">
                  <c:v>10.79203932327389</c:v>
                </c:pt>
                <c:pt idx="28">
                  <c:v>10.638980338363053</c:v>
                </c:pt>
                <c:pt idx="29">
                  <c:v>10.492021033379057</c:v>
                </c:pt>
                <c:pt idx="30">
                  <c:v>10.352002743484224</c:v>
                </c:pt>
              </c:numCache>
            </c:numRef>
          </c:val>
          <c:smooth val="0"/>
        </c:ser>
        <c:marker val="1"/>
        <c:axId val="26626263"/>
        <c:axId val="38309776"/>
      </c:lineChart>
      <c:catAx>
        <c:axId val="2662626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8309776"/>
        <c:crossesAt val="0"/>
        <c:auto val="1"/>
        <c:lblOffset val="100"/>
        <c:tickLblSkip val="5"/>
        <c:noMultiLvlLbl val="0"/>
      </c:catAx>
      <c:valAx>
        <c:axId val="38309776"/>
        <c:scaling>
          <c:orientation val="minMax"/>
          <c:max val="25"/>
          <c:min val="5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6626263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62"/>
          <c:y val="0.1135"/>
          <c:w val="0.2985"/>
          <c:h val="0.141"/>
        </c:manualLayout>
      </c:layout>
      <c:overlay val="0"/>
      <c:spPr>
        <a:solidFill>
          <a:srgbClr val="FFFFFF"/>
        </a:solidFill>
        <a:ln w="3175">
          <a:solidFill>
            <a:srgbClr val="969696"/>
          </a:solidFill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つくばにおける850hPaの気温の推移</a:t>
            </a:r>
          </a:p>
        </c:rich>
      </c:tx>
      <c:layout/>
      <c:spPr>
        <a:solidFill>
          <a:srgbClr val="FFFF99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55"/>
          <c:y val="0.0755"/>
          <c:w val="0.94775"/>
          <c:h val="0.8835"/>
        </c:manualLayout>
      </c:layout>
      <c:lineChart>
        <c:grouping val="standard"/>
        <c:varyColors val="0"/>
        <c:ser>
          <c:idx val="1"/>
          <c:order val="0"/>
          <c:tx>
            <c:strRef>
              <c:f>'気温'!$R$2</c:f>
              <c:strCache>
                <c:ptCount val="1"/>
                <c:pt idx="0">
                  <c:v>850hPa気温</c:v>
                </c:pt>
              </c:strCache>
            </c:strRef>
          </c:tx>
          <c:spPr>
            <a:ln w="3175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'気温'!$A$5:$A$35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'気温'!$R$5:$R$35</c:f>
              <c:numCache>
                <c:ptCount val="31"/>
                <c:pt idx="0">
                  <c:v>17.6</c:v>
                </c:pt>
                <c:pt idx="1">
                  <c:v>12.6</c:v>
                </c:pt>
                <c:pt idx="2">
                  <c:v>13.2</c:v>
                </c:pt>
                <c:pt idx="3">
                  <c:v>13.8</c:v>
                </c:pt>
                <c:pt idx="4">
                  <c:v>13.2</c:v>
                </c:pt>
                <c:pt idx="5">
                  <c:v>12.6</c:v>
                </c:pt>
                <c:pt idx="6">
                  <c:v>8.8</c:v>
                </c:pt>
                <c:pt idx="7">
                  <c:v>8</c:v>
                </c:pt>
                <c:pt idx="8">
                  <c:v>6.8</c:v>
                </c:pt>
                <c:pt idx="9">
                  <c:v>7.4</c:v>
                </c:pt>
                <c:pt idx="10">
                  <c:v>13</c:v>
                </c:pt>
                <c:pt idx="11">
                  <c:v>8.8</c:v>
                </c:pt>
                <c:pt idx="12">
                  <c:v>8</c:v>
                </c:pt>
                <c:pt idx="13">
                  <c:v>7.6</c:v>
                </c:pt>
                <c:pt idx="14">
                  <c:v>11.2</c:v>
                </c:pt>
                <c:pt idx="15">
                  <c:v>6.4</c:v>
                </c:pt>
                <c:pt idx="16">
                  <c:v>7.6</c:v>
                </c:pt>
                <c:pt idx="17">
                  <c:v>13.8</c:v>
                </c:pt>
                <c:pt idx="18">
                  <c:v>5.4</c:v>
                </c:pt>
                <c:pt idx="19">
                  <c:v>5.8</c:v>
                </c:pt>
                <c:pt idx="20">
                  <c:v>11</c:v>
                </c:pt>
                <c:pt idx="21">
                  <c:v>9</c:v>
                </c:pt>
                <c:pt idx="22">
                  <c:v>13.4</c:v>
                </c:pt>
                <c:pt idx="23">
                  <c:v>6.2</c:v>
                </c:pt>
                <c:pt idx="24">
                  <c:v>5.8</c:v>
                </c:pt>
                <c:pt idx="25">
                  <c:v>7.4</c:v>
                </c:pt>
                <c:pt idx="26">
                  <c:v>5</c:v>
                </c:pt>
                <c:pt idx="27">
                  <c:v>5.6</c:v>
                </c:pt>
                <c:pt idx="28">
                  <c:v>8.4</c:v>
                </c:pt>
                <c:pt idx="29">
                  <c:v>5.8</c:v>
                </c:pt>
                <c:pt idx="30">
                  <c:v>4.8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'気温'!$Q$2</c:f>
              <c:strCache>
                <c:ptCount val="1"/>
                <c:pt idx="0">
                  <c:v>5日間移動平均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'気温'!$A$5:$A$35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'気温'!$Q$5:$Q$35</c:f>
              <c:numCache>
                <c:ptCount val="31"/>
                <c:pt idx="0">
                  <c:v>14.719999999999999</c:v>
                </c:pt>
                <c:pt idx="1">
                  <c:v>14.36</c:v>
                </c:pt>
                <c:pt idx="2">
                  <c:v>14.080000000000002</c:v>
                </c:pt>
                <c:pt idx="3">
                  <c:v>13.079999999999998</c:v>
                </c:pt>
                <c:pt idx="4">
                  <c:v>12.320000000000002</c:v>
                </c:pt>
                <c:pt idx="5">
                  <c:v>11.280000000000001</c:v>
                </c:pt>
                <c:pt idx="6">
                  <c:v>9.879999999999999</c:v>
                </c:pt>
                <c:pt idx="7">
                  <c:v>8.719999999999999</c:v>
                </c:pt>
                <c:pt idx="8">
                  <c:v>8.8</c:v>
                </c:pt>
                <c:pt idx="9">
                  <c:v>8.8</c:v>
                </c:pt>
                <c:pt idx="10">
                  <c:v>8.8</c:v>
                </c:pt>
                <c:pt idx="11">
                  <c:v>8.96</c:v>
                </c:pt>
                <c:pt idx="12">
                  <c:v>9.719999999999999</c:v>
                </c:pt>
                <c:pt idx="13">
                  <c:v>8.399999999999999</c:v>
                </c:pt>
                <c:pt idx="14">
                  <c:v>8.16</c:v>
                </c:pt>
                <c:pt idx="15">
                  <c:v>9.319999999999999</c:v>
                </c:pt>
                <c:pt idx="16">
                  <c:v>8.879999999999999</c:v>
                </c:pt>
                <c:pt idx="17">
                  <c:v>7.8</c:v>
                </c:pt>
                <c:pt idx="18">
                  <c:v>8.719999999999999</c:v>
                </c:pt>
                <c:pt idx="19">
                  <c:v>9</c:v>
                </c:pt>
                <c:pt idx="20">
                  <c:v>8.92</c:v>
                </c:pt>
                <c:pt idx="21">
                  <c:v>9.080000000000002</c:v>
                </c:pt>
                <c:pt idx="22">
                  <c:v>9.08</c:v>
                </c:pt>
                <c:pt idx="23">
                  <c:v>8.36</c:v>
                </c:pt>
                <c:pt idx="24">
                  <c:v>7.5600000000000005</c:v>
                </c:pt>
                <c:pt idx="25">
                  <c:v>6</c:v>
                </c:pt>
                <c:pt idx="26">
                  <c:v>6.4399999999999995</c:v>
                </c:pt>
                <c:pt idx="27">
                  <c:v>6.4399999999999995</c:v>
                </c:pt>
                <c:pt idx="28">
                  <c:v>5.92</c:v>
                </c:pt>
                <c:pt idx="29">
                  <c:v>6</c:v>
                </c:pt>
                <c:pt idx="30">
                  <c:v>5.4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'気温'!$S$2</c:f>
              <c:strCache>
                <c:ptCount val="1"/>
                <c:pt idx="0">
                  <c:v>平年850hPa気温</c:v>
                </c:pt>
              </c:strCache>
            </c:strRef>
          </c:tx>
          <c:spPr>
            <a:ln w="3175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'気温'!$A$5:$A$35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'気温'!$S$5:$S$35</c:f>
              <c:numCache>
                <c:ptCount val="31"/>
                <c:pt idx="0">
                  <c:v>11.5</c:v>
                </c:pt>
                <c:pt idx="1">
                  <c:v>11.3</c:v>
                </c:pt>
                <c:pt idx="2">
                  <c:v>11.2</c:v>
                </c:pt>
                <c:pt idx="3">
                  <c:v>11</c:v>
                </c:pt>
                <c:pt idx="4">
                  <c:v>10.9</c:v>
                </c:pt>
                <c:pt idx="5">
                  <c:v>10.7</c:v>
                </c:pt>
                <c:pt idx="6">
                  <c:v>10.6</c:v>
                </c:pt>
                <c:pt idx="7">
                  <c:v>10.4</c:v>
                </c:pt>
                <c:pt idx="8">
                  <c:v>10.3</c:v>
                </c:pt>
                <c:pt idx="9">
                  <c:v>10.1</c:v>
                </c:pt>
                <c:pt idx="10">
                  <c:v>10</c:v>
                </c:pt>
                <c:pt idx="11">
                  <c:v>9.8</c:v>
                </c:pt>
                <c:pt idx="12">
                  <c:v>9.6</c:v>
                </c:pt>
                <c:pt idx="13">
                  <c:v>9.4</c:v>
                </c:pt>
                <c:pt idx="14">
                  <c:v>9.2</c:v>
                </c:pt>
                <c:pt idx="15">
                  <c:v>9</c:v>
                </c:pt>
                <c:pt idx="16">
                  <c:v>8.8</c:v>
                </c:pt>
                <c:pt idx="17">
                  <c:v>8.6</c:v>
                </c:pt>
                <c:pt idx="18">
                  <c:v>8.4</c:v>
                </c:pt>
                <c:pt idx="19">
                  <c:v>8.1</c:v>
                </c:pt>
                <c:pt idx="20">
                  <c:v>8</c:v>
                </c:pt>
                <c:pt idx="21">
                  <c:v>7.8</c:v>
                </c:pt>
                <c:pt idx="22">
                  <c:v>7.6</c:v>
                </c:pt>
                <c:pt idx="23">
                  <c:v>7.5</c:v>
                </c:pt>
                <c:pt idx="24">
                  <c:v>7.4</c:v>
                </c:pt>
                <c:pt idx="25">
                  <c:v>7.3</c:v>
                </c:pt>
                <c:pt idx="26">
                  <c:v>7.2</c:v>
                </c:pt>
                <c:pt idx="27">
                  <c:v>7.1</c:v>
                </c:pt>
                <c:pt idx="28">
                  <c:v>7</c:v>
                </c:pt>
                <c:pt idx="29">
                  <c:v>6.9</c:v>
                </c:pt>
                <c:pt idx="30">
                  <c:v>6.8</c:v>
                </c:pt>
              </c:numCache>
            </c:numRef>
          </c:val>
          <c:smooth val="0"/>
        </c:ser>
        <c:marker val="1"/>
        <c:axId val="9243665"/>
        <c:axId val="16084122"/>
      </c:lineChart>
      <c:catAx>
        <c:axId val="924366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6084122"/>
        <c:crossesAt val="0"/>
        <c:auto val="1"/>
        <c:lblOffset val="100"/>
        <c:tickLblSkip val="5"/>
        <c:noMultiLvlLbl val="0"/>
      </c:catAx>
      <c:valAx>
        <c:axId val="16084122"/>
        <c:scaling>
          <c:orientation val="minMax"/>
          <c:max val="2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9243665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5175"/>
          <c:y val="0.11325"/>
          <c:w val="0.30525"/>
          <c:h val="0.12"/>
        </c:manualLayout>
      </c:layout>
      <c:overlay val="0"/>
      <c:spPr>
        <a:solidFill>
          <a:srgbClr val="FFFFFF"/>
        </a:solidFill>
        <a:ln w="3175">
          <a:solidFill>
            <a:srgbClr val="969696"/>
          </a:solidFill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つくばにおける500hPaの気温の推移</a:t>
            </a:r>
          </a:p>
        </c:rich>
      </c:tx>
      <c:layout/>
      <c:spPr>
        <a:solidFill>
          <a:srgbClr val="FFFF99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55"/>
          <c:y val="0.07575"/>
          <c:w val="0.94775"/>
          <c:h val="0.88325"/>
        </c:manualLayout>
      </c:layout>
      <c:lineChart>
        <c:grouping val="standard"/>
        <c:varyColors val="0"/>
        <c:ser>
          <c:idx val="1"/>
          <c:order val="0"/>
          <c:tx>
            <c:strRef>
              <c:f>'気温'!$V$2</c:f>
              <c:strCache>
                <c:ptCount val="1"/>
                <c:pt idx="0">
                  <c:v>5日間移動平均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'気温'!$U$5:$U$35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'気温'!$V$5:$V$35</c:f>
              <c:numCache>
                <c:ptCount val="31"/>
                <c:pt idx="0">
                  <c:v>-7.3</c:v>
                </c:pt>
                <c:pt idx="1">
                  <c:v>-6.9399999999999995</c:v>
                </c:pt>
                <c:pt idx="2">
                  <c:v>-8.1</c:v>
                </c:pt>
                <c:pt idx="3">
                  <c:v>-8.979999999999999</c:v>
                </c:pt>
                <c:pt idx="4">
                  <c:v>-9.540000000000001</c:v>
                </c:pt>
                <c:pt idx="5">
                  <c:v>-10.459999999999999</c:v>
                </c:pt>
                <c:pt idx="6">
                  <c:v>-12.46</c:v>
                </c:pt>
                <c:pt idx="7">
                  <c:v>-12.26</c:v>
                </c:pt>
                <c:pt idx="8">
                  <c:v>-12.98</c:v>
                </c:pt>
                <c:pt idx="9">
                  <c:v>-13.779999999999998</c:v>
                </c:pt>
                <c:pt idx="10">
                  <c:v>-14.5</c:v>
                </c:pt>
                <c:pt idx="11">
                  <c:v>-14.3</c:v>
                </c:pt>
                <c:pt idx="12">
                  <c:v>-13.86</c:v>
                </c:pt>
                <c:pt idx="13">
                  <c:v>-13.14</c:v>
                </c:pt>
                <c:pt idx="14">
                  <c:v>-11.74</c:v>
                </c:pt>
                <c:pt idx="15">
                  <c:v>-9.98</c:v>
                </c:pt>
                <c:pt idx="16">
                  <c:v>-8.94</c:v>
                </c:pt>
                <c:pt idx="17">
                  <c:v>-9.7</c:v>
                </c:pt>
                <c:pt idx="18">
                  <c:v>-10.739999999999998</c:v>
                </c:pt>
                <c:pt idx="19">
                  <c:v>-11.940000000000001</c:v>
                </c:pt>
                <c:pt idx="20">
                  <c:v>-12.9</c:v>
                </c:pt>
                <c:pt idx="21">
                  <c:v>-14.459999999999999</c:v>
                </c:pt>
                <c:pt idx="22">
                  <c:v>-15.14</c:v>
                </c:pt>
                <c:pt idx="23">
                  <c:v>-15.34</c:v>
                </c:pt>
                <c:pt idx="24">
                  <c:v>-16.22</c:v>
                </c:pt>
                <c:pt idx="25">
                  <c:v>-16.46</c:v>
                </c:pt>
                <c:pt idx="26">
                  <c:v>-16.7</c:v>
                </c:pt>
                <c:pt idx="27">
                  <c:v>-16.979999999999997</c:v>
                </c:pt>
                <c:pt idx="28">
                  <c:v>-17.619999999999997</c:v>
                </c:pt>
                <c:pt idx="29">
                  <c:v>-17.9</c:v>
                </c:pt>
                <c:pt idx="30">
                  <c:v>-18.54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'気温'!$W$2</c:f>
              <c:strCache>
                <c:ptCount val="1"/>
                <c:pt idx="0">
                  <c:v>500hPa気温</c:v>
                </c:pt>
              </c:strCache>
            </c:strRef>
          </c:tx>
          <c:spPr>
            <a:ln w="3175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CC00"/>
                </a:solidFill>
              </a:ln>
            </c:spPr>
          </c:marker>
          <c:cat>
            <c:numRef>
              <c:f>'気温'!$U$5:$U$35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'気温'!$W$5:$W$35</c:f>
              <c:numCache>
                <c:ptCount val="31"/>
                <c:pt idx="0">
                  <c:v>-6.3</c:v>
                </c:pt>
                <c:pt idx="1">
                  <c:v>-8.5</c:v>
                </c:pt>
                <c:pt idx="2">
                  <c:v>-8.7</c:v>
                </c:pt>
                <c:pt idx="3">
                  <c:v>-5.1</c:v>
                </c:pt>
                <c:pt idx="4">
                  <c:v>-11.9</c:v>
                </c:pt>
                <c:pt idx="5">
                  <c:v>-10.7</c:v>
                </c:pt>
                <c:pt idx="6">
                  <c:v>-11.3</c:v>
                </c:pt>
                <c:pt idx="7">
                  <c:v>-13.3</c:v>
                </c:pt>
                <c:pt idx="8">
                  <c:v>-15.1</c:v>
                </c:pt>
                <c:pt idx="9">
                  <c:v>-10.9</c:v>
                </c:pt>
                <c:pt idx="10">
                  <c:v>-14.3</c:v>
                </c:pt>
                <c:pt idx="11">
                  <c:v>-15.3</c:v>
                </c:pt>
                <c:pt idx="12">
                  <c:v>-16.9</c:v>
                </c:pt>
                <c:pt idx="13">
                  <c:v>-14.1</c:v>
                </c:pt>
                <c:pt idx="14">
                  <c:v>-8.7</c:v>
                </c:pt>
                <c:pt idx="15">
                  <c:v>-10.7</c:v>
                </c:pt>
                <c:pt idx="16">
                  <c:v>-8.3</c:v>
                </c:pt>
                <c:pt idx="17">
                  <c:v>-8.1</c:v>
                </c:pt>
                <c:pt idx="18">
                  <c:v>-8.9</c:v>
                </c:pt>
                <c:pt idx="19">
                  <c:v>-12.5</c:v>
                </c:pt>
                <c:pt idx="20">
                  <c:v>-15.9</c:v>
                </c:pt>
                <c:pt idx="21">
                  <c:v>-14.3</c:v>
                </c:pt>
                <c:pt idx="22">
                  <c:v>-12.9</c:v>
                </c:pt>
                <c:pt idx="23">
                  <c:v>-16.7</c:v>
                </c:pt>
                <c:pt idx="24">
                  <c:v>-15.9</c:v>
                </c:pt>
                <c:pt idx="25">
                  <c:v>-16.9</c:v>
                </c:pt>
                <c:pt idx="26">
                  <c:v>-18.7</c:v>
                </c:pt>
                <c:pt idx="27">
                  <c:v>-14.1</c:v>
                </c:pt>
                <c:pt idx="28">
                  <c:v>-17.9</c:v>
                </c:pt>
                <c:pt idx="29">
                  <c:v>-17.3</c:v>
                </c:pt>
                <c:pt idx="30">
                  <c:v>-20.1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'気温'!$X$2</c:f>
              <c:strCache>
                <c:ptCount val="1"/>
                <c:pt idx="0">
                  <c:v>平年500hPa気温</c:v>
                </c:pt>
              </c:strCache>
            </c:strRef>
          </c:tx>
          <c:spPr>
            <a:ln w="3175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'気温'!$U$5:$U$35</c:f>
              <c:num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'気温'!$X$5:$X$35</c:f>
              <c:numCache>
                <c:ptCount val="31"/>
                <c:pt idx="0">
                  <c:v>-9.6</c:v>
                </c:pt>
                <c:pt idx="1">
                  <c:v>-9.8</c:v>
                </c:pt>
                <c:pt idx="2">
                  <c:v>-9.9</c:v>
                </c:pt>
                <c:pt idx="3">
                  <c:v>-10</c:v>
                </c:pt>
                <c:pt idx="4">
                  <c:v>-10.2</c:v>
                </c:pt>
                <c:pt idx="5">
                  <c:v>-10.4</c:v>
                </c:pt>
                <c:pt idx="6">
                  <c:v>-10.6</c:v>
                </c:pt>
                <c:pt idx="7">
                  <c:v>-10.8</c:v>
                </c:pt>
                <c:pt idx="8">
                  <c:v>-11</c:v>
                </c:pt>
                <c:pt idx="9">
                  <c:v>-11.2</c:v>
                </c:pt>
                <c:pt idx="10">
                  <c:v>-11.4</c:v>
                </c:pt>
                <c:pt idx="11">
                  <c:v>-11.7</c:v>
                </c:pt>
                <c:pt idx="12">
                  <c:v>-11.9</c:v>
                </c:pt>
                <c:pt idx="13">
                  <c:v>-12.2</c:v>
                </c:pt>
                <c:pt idx="14">
                  <c:v>-12.4</c:v>
                </c:pt>
                <c:pt idx="15">
                  <c:v>-12.7</c:v>
                </c:pt>
                <c:pt idx="16">
                  <c:v>-12.9</c:v>
                </c:pt>
                <c:pt idx="17">
                  <c:v>-13.2</c:v>
                </c:pt>
                <c:pt idx="18">
                  <c:v>-13.4</c:v>
                </c:pt>
                <c:pt idx="19">
                  <c:v>-13.6</c:v>
                </c:pt>
                <c:pt idx="20">
                  <c:v>-13.8</c:v>
                </c:pt>
                <c:pt idx="21">
                  <c:v>-14</c:v>
                </c:pt>
                <c:pt idx="22">
                  <c:v>-14.3</c:v>
                </c:pt>
                <c:pt idx="23">
                  <c:v>-14.5</c:v>
                </c:pt>
                <c:pt idx="24">
                  <c:v>-14.7</c:v>
                </c:pt>
                <c:pt idx="25">
                  <c:v>-14.9</c:v>
                </c:pt>
                <c:pt idx="26">
                  <c:v>-15.1</c:v>
                </c:pt>
                <c:pt idx="27">
                  <c:v>-15.3</c:v>
                </c:pt>
                <c:pt idx="28">
                  <c:v>-15.5</c:v>
                </c:pt>
                <c:pt idx="29">
                  <c:v>-15.7</c:v>
                </c:pt>
                <c:pt idx="30">
                  <c:v>-15.9</c:v>
                </c:pt>
              </c:numCache>
            </c:numRef>
          </c:val>
          <c:smooth val="0"/>
        </c:ser>
        <c:marker val="1"/>
        <c:axId val="10539371"/>
        <c:axId val="27745476"/>
      </c:lineChart>
      <c:catAx>
        <c:axId val="1053937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7745476"/>
        <c:crossesAt val="-25"/>
        <c:auto val="1"/>
        <c:lblOffset val="100"/>
        <c:tickLblSkip val="5"/>
        <c:noMultiLvlLbl val="0"/>
      </c:catAx>
      <c:valAx>
        <c:axId val="27745476"/>
        <c:scaling>
          <c:orientation val="minMax"/>
          <c:max val="0"/>
          <c:min val="-25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0539371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9775"/>
          <c:y val="0.11175"/>
          <c:w val="0.32925"/>
          <c:h val="0.12025"/>
        </c:manualLayout>
      </c:layout>
      <c:overlay val="0"/>
      <c:spPr>
        <a:solidFill>
          <a:srgbClr val="FFFFFF"/>
        </a:solidFill>
        <a:ln w="3175">
          <a:solidFill>
            <a:srgbClr val="969696"/>
          </a:solidFill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50"/>
  </sheetViews>
  <pageMargins left="2.7559055118110236" right="4.7637795275590555" top="1.968503937007874" bottom="2.125984251968504" header="0.5118110236220472" footer="0.5118110236220472"/>
  <pageSetup horizontalDpi="400" verticalDpi="400" orientation="landscape" paperSize="9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Scale="150"/>
  </sheetViews>
  <pageMargins left="0.7874015748031497" right="6.73228346456693" top="3.110236220472441" bottom="0.984251968503937" header="0.5118110236220472" footer="0.5118110236220472"/>
  <pageSetup horizontalDpi="400" verticalDpi="4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グラフ3"/>
  <sheetViews>
    <sheetView workbookViewId="0" zoomScale="150"/>
  </sheetViews>
  <pageMargins left="0.7874015748031497" right="6.73228346456693" top="3.110236220472441" bottom="0.984251968503937" header="0.5118110236220472" footer="0.5118110236220472"/>
  <pageSetup horizontalDpi="400" verticalDpi="4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グラフ4"/>
  <sheetViews>
    <sheetView workbookViewId="0" zoomScale="150"/>
  </sheetViews>
  <pageMargins left="0.7874015748031497" right="6.73228346456693" top="3.098425196850394" bottom="0.984251968503937" header="0.5118110236220472" footer="0.5118110236220472"/>
  <pageSetup horizontalDpi="400" verticalDpi="4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グラフ5"/>
  <sheetViews>
    <sheetView workbookViewId="0" zoomScale="150"/>
  </sheetViews>
  <pageMargins left="0.7874015748031497" right="6.73228346456693" top="3.110236220472441" bottom="0.984251968503937" header="0.5118110236220472" footer="0.5118110236220472"/>
  <pageSetup horizontalDpi="400" verticalDpi="4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グラフ7"/>
  <sheetViews>
    <sheetView tabSelected="1" workbookViewId="0" zoomScale="150"/>
  </sheetViews>
  <pageMargins left="0.7874015748031497" right="6.73228346456693" top="3.098425196850394" bottom="0.984251968503937" header="0.5118110236220472" footer="0.5118110236220472"/>
  <pageSetup horizontalDpi="400" verticalDpi="4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50"/>
  </sheetViews>
  <pageMargins left="0.7874015748031497" right="6.73228346456693" top="3.098425196850394" bottom="0.984251968503937" header="0.5118110236220472" footer="0.5118110236220472"/>
  <pageSetup horizontalDpi="400" verticalDpi="400" orientation="landscape" paperSize="9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グラフ8"/>
  <sheetViews>
    <sheetView workbookViewId="0" zoomScale="150"/>
  </sheetViews>
  <pageMargins left="0.7874015748031497" right="6.73228346456693" top="3.110236220472441" bottom="0.984251968503937" header="0.5118110236220472" footer="0.5118110236220472"/>
  <pageSetup horizontalDpi="400" verticalDpi="400" orientation="landscape" paperSize="9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 codeName="グラフ9"/>
  <sheetViews>
    <sheetView workbookViewId="0" zoomScale="150"/>
  </sheetViews>
  <pageMargins left="0.7874015748031497" right="6.73228346456693" top="3.098425196850394" bottom="0.984251968503937" header="0.5118110236220472" footer="0.5118110236220472"/>
  <pageSetup horizontalDpi="400" verticalDpi="400" orientation="landscape" paperSize="9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Pr codeName="グラフ10"/>
  <sheetViews>
    <sheetView workbookViewId="0" zoomScale="150"/>
  </sheetViews>
  <pageMargins left="0.7874015748031497" right="6.73228346456693" top="3.110236220472441" bottom="0.984251968503937" header="0.5118110236220472" footer="0.5118110236220472"/>
  <pageSetup horizontalDpi="400" verticalDpi="400" orientation="landscape" paperSize="9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0.40575</cdr:x>
      <cdr:y>0.404</cdr:y>
    </cdr:from>
    <cdr:to>
      <cdr:x>0.58225</cdr:x>
      <cdr:y>0.5785</cdr:y>
    </cdr:to>
    <cdr:sp>
      <cdr:nvSpPr>
        <cdr:cNvPr id="1" name="Oval 1"/>
        <cdr:cNvSpPr>
          <a:spLocks/>
        </cdr:cNvSpPr>
      </cdr:nvSpPr>
      <cdr:spPr>
        <a:xfrm>
          <a:off x="1543050" y="1524000"/>
          <a:ext cx="676275" cy="657225"/>
        </a:xfrm>
        <a:prstGeom prst="ellipse">
          <a:avLst/>
        </a:prstGeom>
        <a:solidFill>
          <a:srgbClr val="FFFFCC"/>
        </a:solidFill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0.40075</cdr:x>
      <cdr:y>0</cdr:y>
    </cdr:from>
    <cdr:to>
      <cdr:x>0.4725</cdr:x>
      <cdr:y>0.06825</cdr:y>
    </cdr:to>
    <cdr:sp>
      <cdr:nvSpPr>
        <cdr:cNvPr id="2" name="TextBox 2"/>
        <cdr:cNvSpPr txBox="1">
          <a:spLocks noChangeArrowheads="1"/>
        </cdr:cNvSpPr>
      </cdr:nvSpPr>
      <cdr:spPr>
        <a:xfrm>
          <a:off x="1524000" y="0"/>
          <a:ext cx="27622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/>
            <a:t>(%)</a:t>
          </a:r>
        </a:p>
      </cdr:txBody>
    </cdr:sp>
  </cdr:relSizeAnchor>
  <cdr:relSizeAnchor xmlns:cdr="http://schemas.openxmlformats.org/drawingml/2006/chartDrawing">
    <cdr:from>
      <cdr:x>0.40075</cdr:x>
      <cdr:y>0.43225</cdr:y>
    </cdr:from>
    <cdr:to>
      <cdr:x>0.58225</cdr:x>
      <cdr:y>0.56125</cdr:y>
    </cdr:to>
    <cdr:sp>
      <cdr:nvSpPr>
        <cdr:cNvPr id="3" name="TextBox 3"/>
        <cdr:cNvSpPr txBox="1">
          <a:spLocks noChangeArrowheads="1"/>
        </cdr:cNvSpPr>
      </cdr:nvSpPr>
      <cdr:spPr>
        <a:xfrm>
          <a:off x="1524000" y="1638300"/>
          <a:ext cx="695325" cy="485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0" i="0" u="none" baseline="0">
              <a:latin typeface="Times New Roman"/>
              <a:ea typeface="Times New Roman"/>
              <a:cs typeface="Times New Roman"/>
            </a:rPr>
            <a:t>2012</a:t>
          </a:r>
          <a:r>
            <a:rPr lang="en-US" cap="none" sz="900" b="0" i="0" u="none" baseline="0">
              <a:latin typeface="ＭＳ Ｐ明朝"/>
              <a:ea typeface="ＭＳ Ｐ明朝"/>
              <a:cs typeface="ＭＳ Ｐ明朝"/>
            </a:rPr>
            <a:t>年</a:t>
          </a:r>
          <a:r>
            <a:rPr lang="en-US" cap="none" sz="900" b="0" i="0" u="none" baseline="0">
              <a:latin typeface="Times New Roman"/>
              <a:ea typeface="Times New Roman"/>
              <a:cs typeface="Times New Roman"/>
            </a:rPr>
            <a:t>10</a:t>
          </a:r>
          <a:r>
            <a:rPr lang="en-US" cap="none" sz="900" b="0" i="0" u="none" baseline="0">
              <a:latin typeface="ＭＳ Ｐ明朝"/>
              <a:ea typeface="ＭＳ Ｐ明朝"/>
              <a:cs typeface="ＭＳ Ｐ明朝"/>
            </a:rPr>
            <a:t>月
風配図
日立市役所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10000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0.01875</cdr:x>
      <cdr:y>0.03275</cdr:y>
    </cdr:from>
    <cdr:to>
      <cdr:x>0.08825</cdr:x>
      <cdr:y>0.08675</cdr:y>
    </cdr:to>
    <cdr:sp>
      <cdr:nvSpPr>
        <cdr:cNvPr id="1" name="TextBox 1"/>
        <cdr:cNvSpPr txBox="1">
          <a:spLocks noChangeArrowheads="1"/>
        </cdr:cNvSpPr>
      </cdr:nvSpPr>
      <cdr:spPr>
        <a:xfrm>
          <a:off x="66675" y="123825"/>
          <a:ext cx="26670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（℃）</a:t>
          </a:r>
        </a:p>
      </cdr:txBody>
    </cdr:sp>
  </cdr:relSizeAnchor>
  <cdr:relSizeAnchor xmlns:cdr="http://schemas.openxmlformats.org/drawingml/2006/chartDrawing">
    <cdr:from>
      <cdr:x>0.92775</cdr:x>
      <cdr:y>0.94175</cdr:y>
    </cdr:from>
    <cdr:to>
      <cdr:x>0.987</cdr:x>
      <cdr:y>0.97775</cdr:y>
    </cdr:to>
    <cdr:sp>
      <cdr:nvSpPr>
        <cdr:cNvPr id="2" name="TextBox 2"/>
        <cdr:cNvSpPr txBox="1">
          <a:spLocks noChangeArrowheads="1"/>
        </cdr:cNvSpPr>
      </cdr:nvSpPr>
      <cdr:spPr>
        <a:xfrm>
          <a:off x="3533775" y="3581400"/>
          <a:ext cx="228600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（日）</a:t>
          </a:r>
        </a:p>
      </cdr:txBody>
    </cdr:sp>
  </cdr:relSizeAnchor>
  <cdr:relSizeAnchor xmlns:cdr="http://schemas.openxmlformats.org/drawingml/2006/chartDrawing">
    <cdr:from>
      <cdr:x>0.0755</cdr:x>
      <cdr:y>0.7185</cdr:y>
    </cdr:from>
    <cdr:to>
      <cdr:x>0.242</cdr:x>
      <cdr:y>0.7185</cdr:y>
    </cdr:to>
    <cdr:sp>
      <cdr:nvSpPr>
        <cdr:cNvPr id="3" name="Line 3"/>
        <cdr:cNvSpPr>
          <a:spLocks/>
        </cdr:cNvSpPr>
      </cdr:nvSpPr>
      <cdr:spPr>
        <a:xfrm>
          <a:off x="285750" y="2733675"/>
          <a:ext cx="638175" cy="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0.087</cdr:x>
      <cdr:y>0.75075</cdr:y>
    </cdr:from>
    <cdr:to>
      <cdr:x>0.496</cdr:x>
      <cdr:y>0.84075</cdr:y>
    </cdr:to>
    <cdr:sp>
      <cdr:nvSpPr>
        <cdr:cNvPr id="4" name="TextBox 4"/>
        <cdr:cNvSpPr txBox="1">
          <a:spLocks noChangeArrowheads="1"/>
        </cdr:cNvSpPr>
      </cdr:nvSpPr>
      <cdr:spPr>
        <a:xfrm>
          <a:off x="323850" y="2857500"/>
          <a:ext cx="156210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9月29日から10月6日にかけて、気温が高くなる。</a:t>
          </a:r>
        </a:p>
      </cdr:txBody>
    </cdr:sp>
  </cdr:relSizeAnchor>
  <cdr:relSizeAnchor xmlns:cdr="http://schemas.openxmlformats.org/drawingml/2006/chartDrawing">
    <cdr:from>
      <cdr:x>0.447</cdr:x>
      <cdr:y>0.41075</cdr:y>
    </cdr:from>
    <cdr:to>
      <cdr:x>0.448</cdr:x>
      <cdr:y>0.6325</cdr:y>
    </cdr:to>
    <cdr:sp>
      <cdr:nvSpPr>
        <cdr:cNvPr id="5" name="Line 5"/>
        <cdr:cNvSpPr>
          <a:spLocks/>
        </cdr:cNvSpPr>
      </cdr:nvSpPr>
      <cdr:spPr>
        <a:xfrm flipH="1">
          <a:off x="1695450" y="1562100"/>
          <a:ext cx="0" cy="8477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0.2385</cdr:x>
      <cdr:y>0.4745</cdr:y>
    </cdr:from>
    <cdr:to>
      <cdr:x>0.2385</cdr:x>
      <cdr:y>0.7335</cdr:y>
    </cdr:to>
    <cdr:sp>
      <cdr:nvSpPr>
        <cdr:cNvPr id="6" name="Line 6"/>
        <cdr:cNvSpPr>
          <a:spLocks/>
        </cdr:cNvSpPr>
      </cdr:nvSpPr>
      <cdr:spPr>
        <a:xfrm>
          <a:off x="904875" y="1800225"/>
          <a:ext cx="0" cy="9906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0.448</cdr:x>
      <cdr:y>0.4455</cdr:y>
    </cdr:from>
    <cdr:to>
      <cdr:x>0.6145</cdr:x>
      <cdr:y>0.4455</cdr:y>
    </cdr:to>
    <cdr:sp>
      <cdr:nvSpPr>
        <cdr:cNvPr id="7" name="Line 7"/>
        <cdr:cNvSpPr>
          <a:spLocks/>
        </cdr:cNvSpPr>
      </cdr:nvSpPr>
      <cdr:spPr>
        <a:xfrm>
          <a:off x="1704975" y="1695450"/>
          <a:ext cx="6381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0.45775</cdr:x>
      <cdr:y>0.342</cdr:y>
    </cdr:from>
    <cdr:to>
      <cdr:x>0.79725</cdr:x>
      <cdr:y>0.432</cdr:y>
    </cdr:to>
    <cdr:sp>
      <cdr:nvSpPr>
        <cdr:cNvPr id="8" name="TextBox 8"/>
        <cdr:cNvSpPr txBox="1">
          <a:spLocks noChangeArrowheads="1"/>
        </cdr:cNvSpPr>
      </cdr:nvSpPr>
      <cdr:spPr>
        <a:xfrm>
          <a:off x="1743075" y="1295400"/>
          <a:ext cx="129540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中旬以降、気温の下がる日が出てくる。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10000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0.0515</cdr:x>
      <cdr:y>0.06</cdr:y>
    </cdr:from>
    <cdr:to>
      <cdr:x>0.11075</cdr:x>
      <cdr:y>0.096</cdr:y>
    </cdr:to>
    <cdr:sp>
      <cdr:nvSpPr>
        <cdr:cNvPr id="1" name="TextBox 1"/>
        <cdr:cNvSpPr txBox="1">
          <a:spLocks noChangeArrowheads="1"/>
        </cdr:cNvSpPr>
      </cdr:nvSpPr>
      <cdr:spPr>
        <a:xfrm>
          <a:off x="190500" y="219075"/>
          <a:ext cx="228600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（℃）</a:t>
          </a:r>
        </a:p>
      </cdr:txBody>
    </cdr:sp>
  </cdr:relSizeAnchor>
  <cdr:relSizeAnchor xmlns:cdr="http://schemas.openxmlformats.org/drawingml/2006/chartDrawing">
    <cdr:from>
      <cdr:x>0.92775</cdr:x>
      <cdr:y>0.94175</cdr:y>
    </cdr:from>
    <cdr:to>
      <cdr:x>0.987</cdr:x>
      <cdr:y>0.97775</cdr:y>
    </cdr:to>
    <cdr:sp>
      <cdr:nvSpPr>
        <cdr:cNvPr id="2" name="TextBox 2"/>
        <cdr:cNvSpPr txBox="1">
          <a:spLocks noChangeArrowheads="1"/>
        </cdr:cNvSpPr>
      </cdr:nvSpPr>
      <cdr:spPr>
        <a:xfrm>
          <a:off x="3524250" y="3562350"/>
          <a:ext cx="228600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（日）</a:t>
          </a:r>
        </a:p>
      </cdr:txBody>
    </cdr:sp>
  </cdr:relSizeAnchor>
  <cdr:relSizeAnchor xmlns:cdr="http://schemas.openxmlformats.org/drawingml/2006/chartDrawing">
    <cdr:from>
      <cdr:x>0.549</cdr:x>
      <cdr:y>0.78675</cdr:y>
    </cdr:from>
    <cdr:to>
      <cdr:x>0.621</cdr:x>
      <cdr:y>0.86675</cdr:y>
    </cdr:to>
    <cdr:sp>
      <cdr:nvSpPr>
        <cdr:cNvPr id="3" name="TextBox 24"/>
        <cdr:cNvSpPr txBox="1">
          <a:spLocks noChangeArrowheads="1"/>
        </cdr:cNvSpPr>
      </cdr:nvSpPr>
      <cdr:spPr>
        <a:xfrm>
          <a:off x="2085975" y="2981325"/>
          <a:ext cx="2762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20日
9.2℃</a:t>
          </a:r>
        </a:p>
      </cdr:txBody>
    </cdr:sp>
  </cdr:relSizeAnchor>
  <cdr:relSizeAnchor xmlns:cdr="http://schemas.openxmlformats.org/drawingml/2006/chartDrawing">
    <cdr:from>
      <cdr:x>0.75675</cdr:x>
      <cdr:y>0.7615</cdr:y>
    </cdr:from>
    <cdr:to>
      <cdr:x>0.75675</cdr:x>
      <cdr:y>0.82625</cdr:y>
    </cdr:to>
    <cdr:sp>
      <cdr:nvSpPr>
        <cdr:cNvPr id="4" name="Line 25"/>
        <cdr:cNvSpPr>
          <a:spLocks/>
        </cdr:cNvSpPr>
      </cdr:nvSpPr>
      <cdr:spPr>
        <a:xfrm flipH="1" flipV="1">
          <a:off x="2867025" y="2886075"/>
          <a:ext cx="0" cy="2476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0.68425</cdr:x>
      <cdr:y>0.809</cdr:y>
    </cdr:from>
    <cdr:to>
      <cdr:x>0.75625</cdr:x>
      <cdr:y>0.889</cdr:y>
    </cdr:to>
    <cdr:sp>
      <cdr:nvSpPr>
        <cdr:cNvPr id="5" name="TextBox 26"/>
        <cdr:cNvSpPr txBox="1">
          <a:spLocks noChangeArrowheads="1"/>
        </cdr:cNvSpPr>
      </cdr:nvSpPr>
      <cdr:spPr>
        <a:xfrm>
          <a:off x="2600325" y="3057525"/>
          <a:ext cx="2762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24日
8.8℃</a:t>
          </a:r>
        </a:p>
      </cdr:txBody>
    </cdr:sp>
  </cdr:relSizeAnchor>
  <cdr:relSizeAnchor xmlns:cdr="http://schemas.openxmlformats.org/drawingml/2006/chartDrawing">
    <cdr:from>
      <cdr:x>0.63775</cdr:x>
      <cdr:y>0.7505</cdr:y>
    </cdr:from>
    <cdr:to>
      <cdr:x>0.6385</cdr:x>
      <cdr:y>0.816</cdr:y>
    </cdr:to>
    <cdr:sp>
      <cdr:nvSpPr>
        <cdr:cNvPr id="6" name="Line 33"/>
        <cdr:cNvSpPr>
          <a:spLocks/>
        </cdr:cNvSpPr>
      </cdr:nvSpPr>
      <cdr:spPr>
        <a:xfrm flipH="1" flipV="1">
          <a:off x="2419350" y="2838450"/>
          <a:ext cx="0" cy="2476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0.95725</cdr:x>
      <cdr:y>0.7505</cdr:y>
    </cdr:from>
    <cdr:to>
      <cdr:x>0.95725</cdr:x>
      <cdr:y>0.816</cdr:y>
    </cdr:to>
    <cdr:sp>
      <cdr:nvSpPr>
        <cdr:cNvPr id="7" name="Line 34"/>
        <cdr:cNvSpPr>
          <a:spLocks/>
        </cdr:cNvSpPr>
      </cdr:nvSpPr>
      <cdr:spPr>
        <a:xfrm flipH="1" flipV="1">
          <a:off x="3629025" y="2838450"/>
          <a:ext cx="0" cy="2476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0.88475</cdr:x>
      <cdr:y>0.801</cdr:y>
    </cdr:from>
    <cdr:to>
      <cdr:x>0.95675</cdr:x>
      <cdr:y>0.881</cdr:y>
    </cdr:to>
    <cdr:sp>
      <cdr:nvSpPr>
        <cdr:cNvPr id="8" name="TextBox 35"/>
        <cdr:cNvSpPr txBox="1">
          <a:spLocks noChangeArrowheads="1"/>
        </cdr:cNvSpPr>
      </cdr:nvSpPr>
      <cdr:spPr>
        <a:xfrm>
          <a:off x="3362325" y="3028950"/>
          <a:ext cx="2762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31日
9.1℃</a:t>
          </a:r>
        </a:p>
      </cdr:txBody>
    </cdr:sp>
  </cdr:relSizeAnchor>
  <cdr:relSizeAnchor xmlns:cdr="http://schemas.openxmlformats.org/drawingml/2006/chartDrawing">
    <cdr:from>
      <cdr:x>0.43525</cdr:x>
      <cdr:y>0.2575</cdr:y>
    </cdr:from>
    <cdr:to>
      <cdr:x>0.77475</cdr:x>
      <cdr:y>0.34775</cdr:y>
    </cdr:to>
    <cdr:sp>
      <cdr:nvSpPr>
        <cdr:cNvPr id="9" name="TextBox 36"/>
        <cdr:cNvSpPr txBox="1">
          <a:spLocks noChangeArrowheads="1"/>
        </cdr:cNvSpPr>
      </cdr:nvSpPr>
      <cdr:spPr>
        <a:xfrm>
          <a:off x="1647825" y="971550"/>
          <a:ext cx="128587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中旬以降、気温の下がる日が出てくる。</a:t>
          </a:r>
        </a:p>
      </cdr:txBody>
    </cdr:sp>
  </cdr:relSizeAnchor>
  <cdr:relSizeAnchor xmlns:cdr="http://schemas.openxmlformats.org/drawingml/2006/chartDrawing">
    <cdr:from>
      <cdr:x>0.422</cdr:x>
      <cdr:y>0.31125</cdr:y>
    </cdr:from>
    <cdr:to>
      <cdr:x>0.422</cdr:x>
      <cdr:y>0.603</cdr:y>
    </cdr:to>
    <cdr:sp>
      <cdr:nvSpPr>
        <cdr:cNvPr id="10" name="Line 37"/>
        <cdr:cNvSpPr>
          <a:spLocks/>
        </cdr:cNvSpPr>
      </cdr:nvSpPr>
      <cdr:spPr>
        <a:xfrm>
          <a:off x="1600200" y="1171575"/>
          <a:ext cx="0" cy="11049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0.422</cdr:x>
      <cdr:y>0.3695</cdr:y>
    </cdr:from>
    <cdr:to>
      <cdr:x>0.63775</cdr:x>
      <cdr:y>0.3695</cdr:y>
    </cdr:to>
    <cdr:sp>
      <cdr:nvSpPr>
        <cdr:cNvPr id="11" name="Line 38"/>
        <cdr:cNvSpPr>
          <a:spLocks/>
        </cdr:cNvSpPr>
      </cdr:nvSpPr>
      <cdr:spPr>
        <a:xfrm>
          <a:off x="1600200" y="1400175"/>
          <a:ext cx="8191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0.046</cdr:x>
      <cdr:y>0.05675</cdr:y>
    </cdr:from>
    <cdr:to>
      <cdr:x>0.10425</cdr:x>
      <cdr:y>0.09275</cdr:y>
    </cdr:to>
    <cdr:sp>
      <cdr:nvSpPr>
        <cdr:cNvPr id="1" name="TextBox 1"/>
        <cdr:cNvSpPr txBox="1">
          <a:spLocks noChangeArrowheads="1"/>
        </cdr:cNvSpPr>
      </cdr:nvSpPr>
      <cdr:spPr>
        <a:xfrm>
          <a:off x="171450" y="209550"/>
          <a:ext cx="219075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（℃）</a:t>
          </a:r>
        </a:p>
      </cdr:txBody>
    </cdr:sp>
  </cdr:relSizeAnchor>
  <cdr:relSizeAnchor xmlns:cdr="http://schemas.openxmlformats.org/drawingml/2006/chartDrawing">
    <cdr:from>
      <cdr:x>0.92775</cdr:x>
      <cdr:y>0.945</cdr:y>
    </cdr:from>
    <cdr:to>
      <cdr:x>0.986</cdr:x>
      <cdr:y>0.981</cdr:y>
    </cdr:to>
    <cdr:sp>
      <cdr:nvSpPr>
        <cdr:cNvPr id="2" name="TextBox 2"/>
        <cdr:cNvSpPr txBox="1">
          <a:spLocks noChangeArrowheads="1"/>
        </cdr:cNvSpPr>
      </cdr:nvSpPr>
      <cdr:spPr>
        <a:xfrm>
          <a:off x="3533775" y="3600450"/>
          <a:ext cx="219075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（日）</a:t>
          </a:r>
        </a:p>
      </cdr:txBody>
    </cdr:sp>
  </cdr:relSizeAnchor>
  <cdr:relSizeAnchor xmlns:cdr="http://schemas.openxmlformats.org/drawingml/2006/chartDrawing">
    <cdr:from>
      <cdr:x>0.10775</cdr:x>
      <cdr:y>0.952</cdr:y>
    </cdr:from>
    <cdr:to>
      <cdr:x>0.173</cdr:x>
      <cdr:y>0.9915</cdr:y>
    </cdr:to>
    <cdr:sp>
      <cdr:nvSpPr>
        <cdr:cNvPr id="3" name="TextBox 4"/>
        <cdr:cNvSpPr txBox="1">
          <a:spLocks noChangeArrowheads="1"/>
        </cdr:cNvSpPr>
      </cdr:nvSpPr>
      <cdr:spPr>
        <a:xfrm>
          <a:off x="409575" y="3619500"/>
          <a:ext cx="247650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10月</a:t>
          </a:r>
        </a:p>
      </cdr:txBody>
    </cdr:sp>
  </cdr:relSizeAnchor>
  <cdr:relSizeAnchor xmlns:cdr="http://schemas.openxmlformats.org/drawingml/2006/chartDrawing">
    <cdr:from>
      <cdr:x>0.251</cdr:x>
      <cdr:y>0.254</cdr:y>
    </cdr:from>
    <cdr:to>
      <cdr:x>0.251</cdr:x>
      <cdr:y>0.53625</cdr:y>
    </cdr:to>
    <cdr:sp>
      <cdr:nvSpPr>
        <cdr:cNvPr id="4" name="Line 36"/>
        <cdr:cNvSpPr>
          <a:spLocks/>
        </cdr:cNvSpPr>
      </cdr:nvSpPr>
      <cdr:spPr>
        <a:xfrm>
          <a:off x="952500" y="962025"/>
          <a:ext cx="0" cy="10763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0.25175</cdr:x>
      <cdr:y>0.27</cdr:y>
    </cdr:from>
    <cdr:to>
      <cdr:x>0.5715</cdr:x>
      <cdr:y>0.27</cdr:y>
    </cdr:to>
    <cdr:sp>
      <cdr:nvSpPr>
        <cdr:cNvPr id="5" name="Line 37"/>
        <cdr:cNvSpPr>
          <a:spLocks/>
        </cdr:cNvSpPr>
      </cdr:nvSpPr>
      <cdr:spPr>
        <a:xfrm flipV="1">
          <a:off x="952500" y="1028700"/>
          <a:ext cx="1219200" cy="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0.26075</cdr:x>
      <cdr:y>0.15825</cdr:y>
    </cdr:from>
    <cdr:to>
      <cdr:x>0.55675</cdr:x>
      <cdr:y>0.24325</cdr:y>
    </cdr:to>
    <cdr:sp>
      <cdr:nvSpPr>
        <cdr:cNvPr id="6" name="TextBox 38"/>
        <cdr:cNvSpPr txBox="1">
          <a:spLocks noChangeArrowheads="1"/>
        </cdr:cNvSpPr>
      </cdr:nvSpPr>
      <cdr:spPr>
        <a:xfrm>
          <a:off x="990600" y="600075"/>
          <a:ext cx="1123950" cy="323850"/>
        </a:xfrm>
        <a:prstGeom prst="rect">
          <a:avLst/>
        </a:prstGeom>
        <a:solidFill>
          <a:srgbClr val="FFFFFF"/>
        </a:solidFill>
        <a:ln w="6350" cmpd="sng">
          <a:solidFill>
            <a:srgbClr val="969696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明朝"/>
              <a:ea typeface="ＭＳ Ｐ明朝"/>
              <a:cs typeface="ＭＳ Ｐ明朝"/>
            </a:rPr>
            <a:t>7日から17日にかけ、北から寒気が入る。</a:t>
          </a:r>
        </a:p>
      </cdr:txBody>
    </cdr:sp>
  </cdr:relSizeAnchor>
  <cdr:relSizeAnchor xmlns:cdr="http://schemas.openxmlformats.org/drawingml/2006/chartDrawing">
    <cdr:from>
      <cdr:x>0.5715</cdr:x>
      <cdr:y>0.254</cdr:y>
    </cdr:from>
    <cdr:to>
      <cdr:x>0.5715</cdr:x>
      <cdr:y>0.548</cdr:y>
    </cdr:to>
    <cdr:sp>
      <cdr:nvSpPr>
        <cdr:cNvPr id="7" name="Line 39"/>
        <cdr:cNvSpPr>
          <a:spLocks/>
        </cdr:cNvSpPr>
      </cdr:nvSpPr>
      <cdr:spPr>
        <a:xfrm>
          <a:off x="2171700" y="962025"/>
          <a:ext cx="0" cy="11239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10000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0.05325</cdr:x>
      <cdr:y>0.05675</cdr:y>
    </cdr:from>
    <cdr:to>
      <cdr:x>0.1125</cdr:x>
      <cdr:y>0.09275</cdr:y>
    </cdr:to>
    <cdr:sp>
      <cdr:nvSpPr>
        <cdr:cNvPr id="1" name="TextBox 1"/>
        <cdr:cNvSpPr txBox="1">
          <a:spLocks noChangeArrowheads="1"/>
        </cdr:cNvSpPr>
      </cdr:nvSpPr>
      <cdr:spPr>
        <a:xfrm>
          <a:off x="200025" y="209550"/>
          <a:ext cx="228600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（℃）</a:t>
          </a:r>
        </a:p>
      </cdr:txBody>
    </cdr:sp>
  </cdr:relSizeAnchor>
  <cdr:relSizeAnchor xmlns:cdr="http://schemas.openxmlformats.org/drawingml/2006/chartDrawing">
    <cdr:from>
      <cdr:x>0.93</cdr:x>
      <cdr:y>0.945</cdr:y>
    </cdr:from>
    <cdr:to>
      <cdr:x>0.98925</cdr:x>
      <cdr:y>0.981</cdr:y>
    </cdr:to>
    <cdr:sp>
      <cdr:nvSpPr>
        <cdr:cNvPr id="2" name="TextBox 2"/>
        <cdr:cNvSpPr txBox="1">
          <a:spLocks noChangeArrowheads="1"/>
        </cdr:cNvSpPr>
      </cdr:nvSpPr>
      <cdr:spPr>
        <a:xfrm>
          <a:off x="3533775" y="3581400"/>
          <a:ext cx="228600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（日）</a:t>
          </a:r>
        </a:p>
      </cdr:txBody>
    </cdr:sp>
  </cdr:relSizeAnchor>
  <cdr:relSizeAnchor xmlns:cdr="http://schemas.openxmlformats.org/drawingml/2006/chartDrawing">
    <cdr:from>
      <cdr:x>0.10175</cdr:x>
      <cdr:y>0.95225</cdr:y>
    </cdr:from>
    <cdr:to>
      <cdr:x>0.166</cdr:x>
      <cdr:y>0.991</cdr:y>
    </cdr:to>
    <cdr:sp>
      <cdr:nvSpPr>
        <cdr:cNvPr id="3" name="TextBox 4"/>
        <cdr:cNvSpPr txBox="1">
          <a:spLocks noChangeArrowheads="1"/>
        </cdr:cNvSpPr>
      </cdr:nvSpPr>
      <cdr:spPr>
        <a:xfrm>
          <a:off x="381000" y="3600450"/>
          <a:ext cx="24765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10月</a:t>
          </a:r>
        </a:p>
      </cdr:txBody>
    </cdr:sp>
  </cdr:relSizeAnchor>
  <cdr:relSizeAnchor xmlns:cdr="http://schemas.openxmlformats.org/drawingml/2006/chartDrawing">
    <cdr:from>
      <cdr:x>0.28675</cdr:x>
      <cdr:y>0.43325</cdr:y>
    </cdr:from>
    <cdr:to>
      <cdr:x>0.28675</cdr:x>
      <cdr:y>0.773</cdr:y>
    </cdr:to>
    <cdr:sp>
      <cdr:nvSpPr>
        <cdr:cNvPr id="4" name="Line 40"/>
        <cdr:cNvSpPr>
          <a:spLocks/>
        </cdr:cNvSpPr>
      </cdr:nvSpPr>
      <cdr:spPr>
        <a:xfrm>
          <a:off x="1085850" y="1638300"/>
          <a:ext cx="0" cy="1285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0.28675</cdr:x>
      <cdr:y>0.75225</cdr:y>
    </cdr:from>
    <cdr:to>
      <cdr:x>0.4955</cdr:x>
      <cdr:y>0.75225</cdr:y>
    </cdr:to>
    <cdr:sp>
      <cdr:nvSpPr>
        <cdr:cNvPr id="5" name="Line 42"/>
        <cdr:cNvSpPr>
          <a:spLocks/>
        </cdr:cNvSpPr>
      </cdr:nvSpPr>
      <cdr:spPr>
        <a:xfrm flipV="1">
          <a:off x="1085850" y="2847975"/>
          <a:ext cx="790575" cy="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0.192</cdr:x>
      <cdr:y>0.78725</cdr:y>
    </cdr:from>
    <cdr:to>
      <cdr:x>0.5135</cdr:x>
      <cdr:y>0.875</cdr:y>
    </cdr:to>
    <cdr:sp>
      <cdr:nvSpPr>
        <cdr:cNvPr id="6" name="TextBox 43"/>
        <cdr:cNvSpPr txBox="1">
          <a:spLocks noChangeArrowheads="1"/>
        </cdr:cNvSpPr>
      </cdr:nvSpPr>
      <cdr:spPr>
        <a:xfrm>
          <a:off x="723900" y="2981325"/>
          <a:ext cx="121920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明朝"/>
              <a:ea typeface="ＭＳ Ｐ明朝"/>
              <a:cs typeface="ＭＳ Ｐ明朝"/>
            </a:rPr>
            <a:t>8日から14日にかけて、北から寒気が入る。</a:t>
          </a:r>
        </a:p>
      </cdr:txBody>
    </cdr:sp>
  </cdr:relSizeAnchor>
  <cdr:relSizeAnchor xmlns:cdr="http://schemas.openxmlformats.org/drawingml/2006/chartDrawing">
    <cdr:from>
      <cdr:x>0.49375</cdr:x>
      <cdr:y>0.529</cdr:y>
    </cdr:from>
    <cdr:to>
      <cdr:x>0.4945</cdr:x>
      <cdr:y>0.76425</cdr:y>
    </cdr:to>
    <cdr:sp>
      <cdr:nvSpPr>
        <cdr:cNvPr id="7" name="Line 44"/>
        <cdr:cNvSpPr>
          <a:spLocks/>
        </cdr:cNvSpPr>
      </cdr:nvSpPr>
      <cdr:spPr>
        <a:xfrm flipH="1">
          <a:off x="1876425" y="2000250"/>
          <a:ext cx="0" cy="8953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0.654</cdr:x>
      <cdr:y>0.51725</cdr:y>
    </cdr:from>
    <cdr:to>
      <cdr:x>0.654</cdr:x>
      <cdr:y>0.773</cdr:y>
    </cdr:to>
    <cdr:sp>
      <cdr:nvSpPr>
        <cdr:cNvPr id="8" name="Line 45"/>
        <cdr:cNvSpPr>
          <a:spLocks/>
        </cdr:cNvSpPr>
      </cdr:nvSpPr>
      <cdr:spPr>
        <a:xfrm flipH="1">
          <a:off x="2476500" y="1952625"/>
          <a:ext cx="0" cy="9715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0.654</cdr:x>
      <cdr:y>0.75225</cdr:y>
    </cdr:from>
    <cdr:to>
      <cdr:x>0.876</cdr:x>
      <cdr:y>0.75225</cdr:y>
    </cdr:to>
    <cdr:sp>
      <cdr:nvSpPr>
        <cdr:cNvPr id="9" name="Line 46"/>
        <cdr:cNvSpPr>
          <a:spLocks/>
        </cdr:cNvSpPr>
      </cdr:nvSpPr>
      <cdr:spPr>
        <a:xfrm>
          <a:off x="2476500" y="2847975"/>
          <a:ext cx="8477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0.63625</cdr:x>
      <cdr:y>0.78725</cdr:y>
    </cdr:from>
    <cdr:to>
      <cdr:x>0.96825</cdr:x>
      <cdr:y>0.875</cdr:y>
    </cdr:to>
    <cdr:sp>
      <cdr:nvSpPr>
        <cdr:cNvPr id="10" name="TextBox 47"/>
        <cdr:cNvSpPr txBox="1">
          <a:spLocks noChangeArrowheads="1"/>
        </cdr:cNvSpPr>
      </cdr:nvSpPr>
      <cdr:spPr>
        <a:xfrm>
          <a:off x="2409825" y="2981325"/>
          <a:ext cx="125730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明朝"/>
              <a:ea typeface="ＭＳ Ｐ明朝"/>
              <a:cs typeface="ＭＳ Ｐ明朝"/>
            </a:rPr>
            <a:t>下旬に入って、周期的に寒気が入るようになる。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0.06325</cdr:x>
      <cdr:y>0.05675</cdr:y>
    </cdr:from>
    <cdr:to>
      <cdr:x>0.11725</cdr:x>
      <cdr:y>0.09275</cdr:y>
    </cdr:to>
    <cdr:sp>
      <cdr:nvSpPr>
        <cdr:cNvPr id="1" name="TextBox 1"/>
        <cdr:cNvSpPr txBox="1">
          <a:spLocks noChangeArrowheads="1"/>
        </cdr:cNvSpPr>
      </cdr:nvSpPr>
      <cdr:spPr>
        <a:xfrm>
          <a:off x="238125" y="209550"/>
          <a:ext cx="209550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（ｍ）</a:t>
          </a:r>
        </a:p>
      </cdr:txBody>
    </cdr:sp>
  </cdr:relSizeAnchor>
  <cdr:relSizeAnchor xmlns:cdr="http://schemas.openxmlformats.org/drawingml/2006/chartDrawing">
    <cdr:from>
      <cdr:x>0.931</cdr:x>
      <cdr:y>0.945</cdr:y>
    </cdr:from>
    <cdr:to>
      <cdr:x>0.99025</cdr:x>
      <cdr:y>0.981</cdr:y>
    </cdr:to>
    <cdr:sp>
      <cdr:nvSpPr>
        <cdr:cNvPr id="2" name="TextBox 2"/>
        <cdr:cNvSpPr txBox="1">
          <a:spLocks noChangeArrowheads="1"/>
        </cdr:cNvSpPr>
      </cdr:nvSpPr>
      <cdr:spPr>
        <a:xfrm>
          <a:off x="3533775" y="3581400"/>
          <a:ext cx="228600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（日）</a:t>
          </a:r>
        </a:p>
      </cdr:txBody>
    </cdr:sp>
  </cdr:relSizeAnchor>
  <cdr:relSizeAnchor xmlns:cdr="http://schemas.openxmlformats.org/drawingml/2006/chartDrawing">
    <cdr:from>
      <cdr:x>0.11875</cdr:x>
      <cdr:y>0.952</cdr:y>
    </cdr:from>
    <cdr:to>
      <cdr:x>0.183</cdr:x>
      <cdr:y>0.99075</cdr:y>
    </cdr:to>
    <cdr:sp>
      <cdr:nvSpPr>
        <cdr:cNvPr id="3" name="TextBox 3"/>
        <cdr:cNvSpPr txBox="1">
          <a:spLocks noChangeArrowheads="1"/>
        </cdr:cNvSpPr>
      </cdr:nvSpPr>
      <cdr:spPr>
        <a:xfrm>
          <a:off x="447675" y="3600450"/>
          <a:ext cx="24765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/>
            <a:t>10月</a:t>
          </a:r>
        </a:p>
      </cdr:txBody>
    </cdr:sp>
  </cdr:relSizeAnchor>
  <cdr:relSizeAnchor xmlns:cdr="http://schemas.openxmlformats.org/drawingml/2006/chartDrawing">
    <cdr:from>
      <cdr:x>0.11875</cdr:x>
      <cdr:y>0.12025</cdr:y>
    </cdr:from>
    <cdr:to>
      <cdr:x>0.5535</cdr:x>
      <cdr:y>0.213</cdr:y>
    </cdr:to>
    <cdr:sp>
      <cdr:nvSpPr>
        <cdr:cNvPr id="4" name="TextBox 4"/>
        <cdr:cNvSpPr txBox="1">
          <a:spLocks noChangeArrowheads="1"/>
        </cdr:cNvSpPr>
      </cdr:nvSpPr>
      <cdr:spPr>
        <a:xfrm>
          <a:off x="447675" y="447675"/>
          <a:ext cx="164782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明朝"/>
              <a:ea typeface="ＭＳ Ｐ明朝"/>
              <a:cs typeface="ＭＳ Ｐ明朝"/>
            </a:rPr>
            <a:t>上旬から下旬にかけて、高度がしだいに降下していく。</a:t>
          </a:r>
        </a:p>
      </cdr:txBody>
    </cdr:sp>
  </cdr:relSizeAnchor>
  <cdr:relSizeAnchor xmlns:cdr="http://schemas.openxmlformats.org/drawingml/2006/chartDrawing">
    <cdr:from>
      <cdr:x>0.11875</cdr:x>
      <cdr:y>0.83875</cdr:y>
    </cdr:from>
    <cdr:to>
      <cdr:x>0.59725</cdr:x>
      <cdr:y>0.88525</cdr:y>
    </cdr:to>
    <cdr:sp>
      <cdr:nvSpPr>
        <cdr:cNvPr id="5" name="TextBox 5"/>
        <cdr:cNvSpPr txBox="1">
          <a:spLocks noChangeArrowheads="1"/>
        </cdr:cNvSpPr>
      </cdr:nvSpPr>
      <cdr:spPr>
        <a:xfrm>
          <a:off x="447675" y="3171825"/>
          <a:ext cx="181927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明朝"/>
              <a:ea typeface="ＭＳ Ｐ明朝"/>
              <a:cs typeface="ＭＳ Ｐ明朝"/>
            </a:rPr>
            <a:t>※太い実線は5日移動平均を表す。</a:t>
          </a:r>
        </a:p>
      </cdr:txBody>
    </cdr:sp>
  </cdr:relSizeAnchor>
  <cdr:relSizeAnchor xmlns:cdr="http://schemas.openxmlformats.org/drawingml/2006/chartDrawing">
    <cdr:from>
      <cdr:x>0.4285</cdr:x>
      <cdr:y>0.5845</cdr:y>
    </cdr:from>
    <cdr:to>
      <cdr:x>0.4295</cdr:x>
      <cdr:y>0.65175</cdr:y>
    </cdr:to>
    <cdr:sp>
      <cdr:nvSpPr>
        <cdr:cNvPr id="6" name="Line 6"/>
        <cdr:cNvSpPr>
          <a:spLocks/>
        </cdr:cNvSpPr>
      </cdr:nvSpPr>
      <cdr:spPr>
        <a:xfrm flipV="1">
          <a:off x="1619250" y="2209800"/>
          <a:ext cx="0" cy="25717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0.281</cdr:x>
      <cdr:y>0.651</cdr:y>
    </cdr:from>
    <cdr:to>
      <cdr:x>0.5255</cdr:x>
      <cdr:y>0.74375</cdr:y>
    </cdr:to>
    <cdr:sp>
      <cdr:nvSpPr>
        <cdr:cNvPr id="7" name="TextBox 7"/>
        <cdr:cNvSpPr txBox="1">
          <a:spLocks noChangeArrowheads="1"/>
        </cdr:cNvSpPr>
      </cdr:nvSpPr>
      <cdr:spPr>
        <a:xfrm>
          <a:off x="1066800" y="2466975"/>
          <a:ext cx="933450" cy="352425"/>
        </a:xfrm>
        <a:prstGeom prst="rect">
          <a:avLst/>
        </a:prstGeom>
        <a:solidFill>
          <a:srgbClr val="FFFFFF"/>
        </a:solidFill>
        <a:ln w="6350" cmpd="sng">
          <a:solidFill>
            <a:srgbClr val="969696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明朝"/>
              <a:ea typeface="ＭＳ Ｐ明朝"/>
              <a:cs typeface="ＭＳ Ｐ明朝"/>
            </a:rPr>
            <a:t>12日、上層の
気圧の谷が通過</a:t>
          </a:r>
        </a:p>
      </cdr:txBody>
    </cdr:sp>
  </cdr:relSizeAnchor>
  <cdr:relSizeAnchor xmlns:cdr="http://schemas.openxmlformats.org/drawingml/2006/chartDrawing">
    <cdr:from>
      <cdr:x>0.76175</cdr:x>
      <cdr:y>0.62575</cdr:y>
    </cdr:from>
    <cdr:to>
      <cdr:x>0.76175</cdr:x>
      <cdr:y>0.693</cdr:y>
    </cdr:to>
    <cdr:sp>
      <cdr:nvSpPr>
        <cdr:cNvPr id="8" name="Line 8"/>
        <cdr:cNvSpPr>
          <a:spLocks/>
        </cdr:cNvSpPr>
      </cdr:nvSpPr>
      <cdr:spPr>
        <a:xfrm flipV="1">
          <a:off x="2886075" y="2371725"/>
          <a:ext cx="0" cy="25717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0.95375</cdr:x>
      <cdr:y>0.7595</cdr:y>
    </cdr:from>
    <cdr:to>
      <cdr:x>0.95375</cdr:x>
      <cdr:y>0.82675</cdr:y>
    </cdr:to>
    <cdr:sp>
      <cdr:nvSpPr>
        <cdr:cNvPr id="9" name="Line 9"/>
        <cdr:cNvSpPr>
          <a:spLocks/>
        </cdr:cNvSpPr>
      </cdr:nvSpPr>
      <cdr:spPr>
        <a:xfrm flipV="1">
          <a:off x="3619500" y="2876550"/>
          <a:ext cx="0" cy="25717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10000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</cdr:x>
      <cdr:y>0.06</cdr:y>
    </cdr:from>
    <cdr:to>
      <cdr:x>0.1295</cdr:x>
      <cdr:y>0.10375</cdr:y>
    </cdr:to>
    <cdr:sp>
      <cdr:nvSpPr>
        <cdr:cNvPr id="1" name="TextBox 1"/>
        <cdr:cNvSpPr txBox="1">
          <a:spLocks noChangeArrowheads="1"/>
        </cdr:cNvSpPr>
      </cdr:nvSpPr>
      <cdr:spPr>
        <a:xfrm>
          <a:off x="228600" y="219075"/>
          <a:ext cx="2667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（％）</a:t>
          </a:r>
        </a:p>
      </cdr:txBody>
    </cdr:sp>
  </cdr:relSizeAnchor>
  <cdr:relSizeAnchor xmlns:cdr="http://schemas.openxmlformats.org/drawingml/2006/chartDrawing">
    <cdr:from>
      <cdr:x>0.92775</cdr:x>
      <cdr:y>0.94175</cdr:y>
    </cdr:from>
    <cdr:to>
      <cdr:x>0.99725</cdr:x>
      <cdr:y>0.9855</cdr:y>
    </cdr:to>
    <cdr:sp>
      <cdr:nvSpPr>
        <cdr:cNvPr id="2" name="TextBox 2"/>
        <cdr:cNvSpPr txBox="1">
          <a:spLocks noChangeArrowheads="1"/>
        </cdr:cNvSpPr>
      </cdr:nvSpPr>
      <cdr:spPr>
        <a:xfrm>
          <a:off x="3533775" y="3562350"/>
          <a:ext cx="2667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（日）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10000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0.01725</cdr:x>
      <cdr:y>0.03775</cdr:y>
    </cdr:from>
    <cdr:to>
      <cdr:x>0.103</cdr:x>
      <cdr:y>0.07375</cdr:y>
    </cdr:to>
    <cdr:sp>
      <cdr:nvSpPr>
        <cdr:cNvPr id="1" name="TextBox 1"/>
        <cdr:cNvSpPr txBox="1">
          <a:spLocks noChangeArrowheads="1"/>
        </cdr:cNvSpPr>
      </cdr:nvSpPr>
      <cdr:spPr>
        <a:xfrm>
          <a:off x="57150" y="142875"/>
          <a:ext cx="323850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（時間）</a:t>
          </a:r>
        </a:p>
      </cdr:txBody>
    </cdr:sp>
  </cdr:relSizeAnchor>
  <cdr:relSizeAnchor xmlns:cdr="http://schemas.openxmlformats.org/drawingml/2006/chartDrawing">
    <cdr:from>
      <cdr:x>0.92775</cdr:x>
      <cdr:y>0.945</cdr:y>
    </cdr:from>
    <cdr:to>
      <cdr:x>0.986</cdr:x>
      <cdr:y>0.981</cdr:y>
    </cdr:to>
    <cdr:sp>
      <cdr:nvSpPr>
        <cdr:cNvPr id="2" name="TextBox 2"/>
        <cdr:cNvSpPr txBox="1">
          <a:spLocks noChangeArrowheads="1"/>
        </cdr:cNvSpPr>
      </cdr:nvSpPr>
      <cdr:spPr>
        <a:xfrm>
          <a:off x="3533775" y="3600450"/>
          <a:ext cx="219075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（日）</a:t>
          </a:r>
        </a:p>
      </cdr:txBody>
    </cdr:sp>
  </cdr:relSizeAnchor>
  <cdr:relSizeAnchor xmlns:cdr="http://schemas.openxmlformats.org/drawingml/2006/chartDrawing">
    <cdr:from>
      <cdr:x>0.56075</cdr:x>
      <cdr:y>0.1185</cdr:y>
    </cdr:from>
    <cdr:to>
      <cdr:x>0.9365</cdr:x>
      <cdr:y>0.1905</cdr:y>
    </cdr:to>
    <cdr:sp>
      <cdr:nvSpPr>
        <cdr:cNvPr id="3" name="TextBox 19"/>
        <cdr:cNvSpPr txBox="1">
          <a:spLocks noChangeArrowheads="1"/>
        </cdr:cNvSpPr>
      </cdr:nvSpPr>
      <cdr:spPr>
        <a:xfrm>
          <a:off x="2133600" y="447675"/>
          <a:ext cx="1428750" cy="276225"/>
        </a:xfrm>
        <a:prstGeom prst="rect">
          <a:avLst/>
        </a:prstGeom>
        <a:solidFill>
          <a:srgbClr val="FFFFFF"/>
        </a:solidFill>
        <a:ln w="6350" cmpd="sng">
          <a:solidFill>
            <a:srgbClr val="969696"/>
          </a:solidFill>
          <a:prstDash val="dash"/>
          <a:headEnd type="none"/>
          <a:tailEnd type="none"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/>
            <a:t>移動性高気圧が本州上を進み、
晴れる日が多かった。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10000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0.0685</cdr:x>
      <cdr:y>0.06025</cdr:y>
    </cdr:from>
    <cdr:to>
      <cdr:x>0.1405</cdr:x>
      <cdr:y>0.09625</cdr:y>
    </cdr:to>
    <cdr:sp>
      <cdr:nvSpPr>
        <cdr:cNvPr id="1" name="TextBox 1"/>
        <cdr:cNvSpPr txBox="1">
          <a:spLocks noChangeArrowheads="1"/>
        </cdr:cNvSpPr>
      </cdr:nvSpPr>
      <cdr:spPr>
        <a:xfrm>
          <a:off x="257175" y="219075"/>
          <a:ext cx="276225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（hPa）</a:t>
          </a:r>
        </a:p>
      </cdr:txBody>
    </cdr:sp>
  </cdr:relSizeAnchor>
  <cdr:relSizeAnchor xmlns:cdr="http://schemas.openxmlformats.org/drawingml/2006/chartDrawing">
    <cdr:from>
      <cdr:x>0.92925</cdr:x>
      <cdr:y>0.94175</cdr:y>
    </cdr:from>
    <cdr:to>
      <cdr:x>0.9885</cdr:x>
      <cdr:y>0.97775</cdr:y>
    </cdr:to>
    <cdr:sp>
      <cdr:nvSpPr>
        <cdr:cNvPr id="2" name="TextBox 2"/>
        <cdr:cNvSpPr txBox="1">
          <a:spLocks noChangeArrowheads="1"/>
        </cdr:cNvSpPr>
      </cdr:nvSpPr>
      <cdr:spPr>
        <a:xfrm>
          <a:off x="3524250" y="3562350"/>
          <a:ext cx="228600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（日）</a:t>
          </a:r>
        </a:p>
      </cdr:txBody>
    </cdr:sp>
  </cdr:relSizeAnchor>
  <cdr:relSizeAnchor xmlns:cdr="http://schemas.openxmlformats.org/drawingml/2006/chartDrawing">
    <cdr:from>
      <cdr:x>0.1385</cdr:x>
      <cdr:y>0.742</cdr:y>
    </cdr:from>
    <cdr:to>
      <cdr:x>0.42675</cdr:x>
      <cdr:y>0.83225</cdr:y>
    </cdr:to>
    <cdr:sp>
      <cdr:nvSpPr>
        <cdr:cNvPr id="3" name="TextBox 5"/>
        <cdr:cNvSpPr txBox="1">
          <a:spLocks noChangeArrowheads="1"/>
        </cdr:cNvSpPr>
      </cdr:nvSpPr>
      <cdr:spPr>
        <a:xfrm>
          <a:off x="523875" y="2809875"/>
          <a:ext cx="1095375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4日、台風第19号が関東の東を北上。</a:t>
          </a:r>
        </a:p>
      </cdr:txBody>
    </cdr:sp>
  </cdr:relSizeAnchor>
  <cdr:relSizeAnchor xmlns:cdr="http://schemas.openxmlformats.org/drawingml/2006/chartDrawing">
    <cdr:from>
      <cdr:x>0.3895</cdr:x>
      <cdr:y>0.56675</cdr:y>
    </cdr:from>
    <cdr:to>
      <cdr:x>0.59525</cdr:x>
      <cdr:y>0.6955</cdr:y>
    </cdr:to>
    <cdr:sp>
      <cdr:nvSpPr>
        <cdr:cNvPr id="4" name="TextBox 13"/>
        <cdr:cNvSpPr txBox="1">
          <a:spLocks noChangeArrowheads="1"/>
        </cdr:cNvSpPr>
      </cdr:nvSpPr>
      <cdr:spPr>
        <a:xfrm>
          <a:off x="1476375" y="2143125"/>
          <a:ext cx="781050" cy="485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18日、台風第21号が本州の南を東進。</a:t>
          </a:r>
        </a:p>
      </cdr:txBody>
    </cdr:sp>
  </cdr:relSizeAnchor>
  <cdr:relSizeAnchor xmlns:cdr="http://schemas.openxmlformats.org/drawingml/2006/chartDrawing">
    <cdr:from>
      <cdr:x>0.201</cdr:x>
      <cdr:y>0.65275</cdr:y>
    </cdr:from>
    <cdr:to>
      <cdr:x>0.201</cdr:x>
      <cdr:y>0.72225</cdr:y>
    </cdr:to>
    <cdr:sp>
      <cdr:nvSpPr>
        <cdr:cNvPr id="5" name="Line 14"/>
        <cdr:cNvSpPr>
          <a:spLocks/>
        </cdr:cNvSpPr>
      </cdr:nvSpPr>
      <cdr:spPr>
        <a:xfrm flipV="1">
          <a:off x="762000" y="2466975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0.59525</cdr:x>
      <cdr:y>0.51875</cdr:y>
    </cdr:from>
    <cdr:to>
      <cdr:x>0.59525</cdr:x>
      <cdr:y>0.588</cdr:y>
    </cdr:to>
    <cdr:sp>
      <cdr:nvSpPr>
        <cdr:cNvPr id="6" name="Line 15"/>
        <cdr:cNvSpPr>
          <a:spLocks/>
        </cdr:cNvSpPr>
      </cdr:nvSpPr>
      <cdr:spPr>
        <a:xfrm flipV="1">
          <a:off x="2257425" y="1962150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0.73575</cdr:x>
      <cdr:y>0.60475</cdr:y>
    </cdr:from>
    <cdr:to>
      <cdr:x>0.73575</cdr:x>
      <cdr:y>0.67325</cdr:y>
    </cdr:to>
    <cdr:sp>
      <cdr:nvSpPr>
        <cdr:cNvPr id="7" name="Line 17"/>
        <cdr:cNvSpPr>
          <a:spLocks/>
        </cdr:cNvSpPr>
      </cdr:nvSpPr>
      <cdr:spPr>
        <a:xfrm flipV="1">
          <a:off x="2790825" y="2286000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0.58125</cdr:x>
      <cdr:y>0.69625</cdr:y>
    </cdr:from>
    <cdr:to>
      <cdr:x>0.78975</cdr:x>
      <cdr:y>0.825</cdr:y>
    </cdr:to>
    <cdr:sp>
      <cdr:nvSpPr>
        <cdr:cNvPr id="8" name="TextBox 18"/>
        <cdr:cNvSpPr txBox="1">
          <a:spLocks noChangeArrowheads="1"/>
        </cdr:cNvSpPr>
      </cdr:nvSpPr>
      <cdr:spPr>
        <a:xfrm>
          <a:off x="2200275" y="2638425"/>
          <a:ext cx="790575" cy="485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23日、日本海を低気圧が北東へ進む。</a:t>
          </a:r>
        </a:p>
      </cdr:txBody>
    </cdr:sp>
  </cdr:relSizeAnchor>
  <cdr:relSizeAnchor xmlns:cdr="http://schemas.openxmlformats.org/drawingml/2006/chartDrawing">
    <cdr:from>
      <cdr:x>0.92925</cdr:x>
      <cdr:y>0.51875</cdr:y>
    </cdr:from>
    <cdr:to>
      <cdr:x>0.93025</cdr:x>
      <cdr:y>0.58725</cdr:y>
    </cdr:to>
    <cdr:sp>
      <cdr:nvSpPr>
        <cdr:cNvPr id="9" name="Line 21"/>
        <cdr:cNvSpPr>
          <a:spLocks/>
        </cdr:cNvSpPr>
      </cdr:nvSpPr>
      <cdr:spPr>
        <a:xfrm flipV="1">
          <a:off x="3524250" y="1962150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0.77125</cdr:x>
      <cdr:y>0.588</cdr:y>
    </cdr:from>
    <cdr:to>
      <cdr:x>0.98225</cdr:x>
      <cdr:y>0.71675</cdr:y>
    </cdr:to>
    <cdr:sp>
      <cdr:nvSpPr>
        <cdr:cNvPr id="10" name="TextBox 22"/>
        <cdr:cNvSpPr txBox="1">
          <a:spLocks noChangeArrowheads="1"/>
        </cdr:cNvSpPr>
      </cdr:nvSpPr>
      <cdr:spPr>
        <a:xfrm>
          <a:off x="2924175" y="2228850"/>
          <a:ext cx="800100" cy="485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30日、本州上を上層の気圧の谷が東進。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0.01875</cdr:x>
      <cdr:y>0.03275</cdr:y>
    </cdr:from>
    <cdr:to>
      <cdr:x>0.08825</cdr:x>
      <cdr:y>0.08675</cdr:y>
    </cdr:to>
    <cdr:sp>
      <cdr:nvSpPr>
        <cdr:cNvPr id="1" name="TextBox 1"/>
        <cdr:cNvSpPr txBox="1">
          <a:spLocks noChangeArrowheads="1"/>
        </cdr:cNvSpPr>
      </cdr:nvSpPr>
      <cdr:spPr>
        <a:xfrm>
          <a:off x="66675" y="123825"/>
          <a:ext cx="26670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（℃）</a:t>
          </a:r>
        </a:p>
      </cdr:txBody>
    </cdr:sp>
  </cdr:relSizeAnchor>
  <cdr:relSizeAnchor xmlns:cdr="http://schemas.openxmlformats.org/drawingml/2006/chartDrawing">
    <cdr:from>
      <cdr:x>0.92775</cdr:x>
      <cdr:y>0.94175</cdr:y>
    </cdr:from>
    <cdr:to>
      <cdr:x>0.987</cdr:x>
      <cdr:y>0.97775</cdr:y>
    </cdr:to>
    <cdr:sp>
      <cdr:nvSpPr>
        <cdr:cNvPr id="2" name="TextBox 2"/>
        <cdr:cNvSpPr txBox="1">
          <a:spLocks noChangeArrowheads="1"/>
        </cdr:cNvSpPr>
      </cdr:nvSpPr>
      <cdr:spPr>
        <a:xfrm>
          <a:off x="3533775" y="3581400"/>
          <a:ext cx="228600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ＭＳ Ｐ明朝"/>
              <a:ea typeface="ＭＳ Ｐ明朝"/>
              <a:cs typeface="ＭＳ Ｐ明朝"/>
            </a:rPr>
            <a:t>（日）</a:t>
          </a:r>
        </a:p>
      </cdr:txBody>
    </cdr:sp>
  </cdr:relSizeAnchor>
  <cdr:relSizeAnchor xmlns:cdr="http://schemas.openxmlformats.org/drawingml/2006/chartDrawing">
    <cdr:from>
      <cdr:x>0.0755</cdr:x>
      <cdr:y>0.7185</cdr:y>
    </cdr:from>
    <cdr:to>
      <cdr:x>0.242</cdr:x>
      <cdr:y>0.7185</cdr:y>
    </cdr:to>
    <cdr:sp>
      <cdr:nvSpPr>
        <cdr:cNvPr id="3" name="Line 37"/>
        <cdr:cNvSpPr>
          <a:spLocks/>
        </cdr:cNvSpPr>
      </cdr:nvSpPr>
      <cdr:spPr>
        <a:xfrm>
          <a:off x="285750" y="2733675"/>
          <a:ext cx="638175" cy="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0.087</cdr:x>
      <cdr:y>0.75075</cdr:y>
    </cdr:from>
    <cdr:to>
      <cdr:x>0.496</cdr:x>
      <cdr:y>0.84075</cdr:y>
    </cdr:to>
    <cdr:sp>
      <cdr:nvSpPr>
        <cdr:cNvPr id="4" name="TextBox 39"/>
        <cdr:cNvSpPr txBox="1">
          <a:spLocks noChangeArrowheads="1"/>
        </cdr:cNvSpPr>
      </cdr:nvSpPr>
      <cdr:spPr>
        <a:xfrm>
          <a:off x="323850" y="2857500"/>
          <a:ext cx="156210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9月29日から10月6日にかけて、気温が高くなる。</a:t>
          </a:r>
        </a:p>
      </cdr:txBody>
    </cdr:sp>
  </cdr:relSizeAnchor>
  <cdr:relSizeAnchor xmlns:cdr="http://schemas.openxmlformats.org/drawingml/2006/chartDrawing">
    <cdr:from>
      <cdr:x>0.447</cdr:x>
      <cdr:y>0.41075</cdr:y>
    </cdr:from>
    <cdr:to>
      <cdr:x>0.448</cdr:x>
      <cdr:y>0.6325</cdr:y>
    </cdr:to>
    <cdr:sp>
      <cdr:nvSpPr>
        <cdr:cNvPr id="5" name="Line 40"/>
        <cdr:cNvSpPr>
          <a:spLocks/>
        </cdr:cNvSpPr>
      </cdr:nvSpPr>
      <cdr:spPr>
        <a:xfrm flipH="1">
          <a:off x="1695450" y="1562100"/>
          <a:ext cx="0" cy="8477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0.2385</cdr:x>
      <cdr:y>0.4745</cdr:y>
    </cdr:from>
    <cdr:to>
      <cdr:x>0.2385</cdr:x>
      <cdr:y>0.7335</cdr:y>
    </cdr:to>
    <cdr:sp>
      <cdr:nvSpPr>
        <cdr:cNvPr id="6" name="Line 43"/>
        <cdr:cNvSpPr>
          <a:spLocks/>
        </cdr:cNvSpPr>
      </cdr:nvSpPr>
      <cdr:spPr>
        <a:xfrm>
          <a:off x="904875" y="1800225"/>
          <a:ext cx="0" cy="9906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0.448</cdr:x>
      <cdr:y>0.4455</cdr:y>
    </cdr:from>
    <cdr:to>
      <cdr:x>0.6145</cdr:x>
      <cdr:y>0.4455</cdr:y>
    </cdr:to>
    <cdr:sp>
      <cdr:nvSpPr>
        <cdr:cNvPr id="7" name="Line 44"/>
        <cdr:cNvSpPr>
          <a:spLocks/>
        </cdr:cNvSpPr>
      </cdr:nvSpPr>
      <cdr:spPr>
        <a:xfrm>
          <a:off x="1704975" y="1695450"/>
          <a:ext cx="6381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0.45775</cdr:x>
      <cdr:y>0.342</cdr:y>
    </cdr:from>
    <cdr:to>
      <cdr:x>0.79725</cdr:x>
      <cdr:y>0.432</cdr:y>
    </cdr:to>
    <cdr:sp>
      <cdr:nvSpPr>
        <cdr:cNvPr id="8" name="TextBox 45"/>
        <cdr:cNvSpPr txBox="1">
          <a:spLocks noChangeArrowheads="1"/>
        </cdr:cNvSpPr>
      </cdr:nvSpPr>
      <cdr:spPr>
        <a:xfrm>
          <a:off x="1743075" y="1295400"/>
          <a:ext cx="1295400" cy="342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/>
            <a:t>中旬以降、気温の下がる日が出てくる。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9"/>
  <sheetViews>
    <sheetView workbookViewId="0" topLeftCell="A1">
      <selection activeCell="A1" sqref="A1"/>
    </sheetView>
  </sheetViews>
  <sheetFormatPr defaultColWidth="9.140625" defaultRowHeight="12"/>
  <cols>
    <col min="1" max="16384" width="9.140625" style="12" customWidth="1"/>
  </cols>
  <sheetData>
    <row r="1" spans="1:3" ht="19.5" customHeight="1" thickBot="1">
      <c r="A1" s="11" t="s">
        <v>34</v>
      </c>
      <c r="B1" s="11"/>
      <c r="C1" s="11"/>
    </row>
    <row r="2" spans="1:3" ht="19.5" customHeight="1">
      <c r="A2" s="13" t="s">
        <v>16</v>
      </c>
      <c r="B2" s="14" t="s">
        <v>35</v>
      </c>
      <c r="C2" s="14" t="s">
        <v>46</v>
      </c>
    </row>
    <row r="3" spans="1:3" ht="19.5" customHeight="1">
      <c r="A3" s="11" t="s">
        <v>17</v>
      </c>
      <c r="B3" s="15">
        <v>10.51523297491039</v>
      </c>
      <c r="C3" s="15">
        <v>10.618279569892474</v>
      </c>
    </row>
    <row r="4" spans="1:3" ht="19.5" customHeight="1">
      <c r="A4" s="11" t="s">
        <v>18</v>
      </c>
      <c r="B4" s="15">
        <v>14.923835125448024</v>
      </c>
      <c r="C4" s="15">
        <v>15.456989247311828</v>
      </c>
    </row>
    <row r="5" spans="1:3" ht="19.5" customHeight="1">
      <c r="A5" s="11" t="s">
        <v>19</v>
      </c>
      <c r="B5" s="15">
        <v>8.315412186379925</v>
      </c>
      <c r="C5" s="15">
        <v>19.758064516129032</v>
      </c>
    </row>
    <row r="6" spans="1:3" ht="19.5" customHeight="1">
      <c r="A6" s="11" t="s">
        <v>20</v>
      </c>
      <c r="B6" s="15">
        <v>5.6093189964157695</v>
      </c>
      <c r="C6" s="15">
        <v>4.301075268817205</v>
      </c>
    </row>
    <row r="7" spans="1:3" ht="19.5" customHeight="1">
      <c r="A7" s="11" t="s">
        <v>21</v>
      </c>
      <c r="B7" s="15">
        <v>2.6254480286738344</v>
      </c>
      <c r="C7" s="15">
        <v>1.6129032258064515</v>
      </c>
    </row>
    <row r="8" spans="1:3" ht="19.5" customHeight="1">
      <c r="A8" s="11" t="s">
        <v>22</v>
      </c>
      <c r="B8" s="15">
        <v>1.9534050179211462</v>
      </c>
      <c r="C8" s="15">
        <v>1.747311827956989</v>
      </c>
    </row>
    <row r="9" spans="1:3" ht="19.5" customHeight="1">
      <c r="A9" s="11" t="s">
        <v>23</v>
      </c>
      <c r="B9" s="15">
        <v>2.558243727598566</v>
      </c>
      <c r="C9" s="15">
        <v>1.3440860215053763</v>
      </c>
    </row>
    <row r="10" spans="1:3" ht="19.5" customHeight="1">
      <c r="A10" s="11" t="s">
        <v>24</v>
      </c>
      <c r="B10" s="15">
        <v>2.5761648745519707</v>
      </c>
      <c r="C10" s="15">
        <v>1.0752688172043012</v>
      </c>
    </row>
    <row r="11" spans="1:3" ht="19.5" customHeight="1">
      <c r="A11" s="11" t="s">
        <v>25</v>
      </c>
      <c r="B11" s="15">
        <v>2.056451612903225</v>
      </c>
      <c r="C11" s="15">
        <v>2.0161290322580645</v>
      </c>
    </row>
    <row r="12" spans="1:3" ht="19.5" customHeight="1">
      <c r="A12" s="11" t="s">
        <v>26</v>
      </c>
      <c r="B12" s="15">
        <v>2.5089605734767018</v>
      </c>
      <c r="C12" s="15">
        <v>1.3440860215053763</v>
      </c>
    </row>
    <row r="13" spans="1:3" ht="19.5" customHeight="1">
      <c r="A13" s="11" t="s">
        <v>27</v>
      </c>
      <c r="B13" s="15">
        <v>2.670250896057347</v>
      </c>
      <c r="C13" s="15">
        <v>3.0913978494623655</v>
      </c>
    </row>
    <row r="14" spans="1:3" ht="19.5" customHeight="1">
      <c r="A14" s="11" t="s">
        <v>28</v>
      </c>
      <c r="B14" s="15">
        <v>4.198028673835124</v>
      </c>
      <c r="C14" s="15">
        <v>3.763440860215054</v>
      </c>
    </row>
    <row r="15" spans="1:3" ht="19.5" customHeight="1">
      <c r="A15" s="11" t="s">
        <v>29</v>
      </c>
      <c r="B15" s="15">
        <v>6.554659498207884</v>
      </c>
      <c r="C15" s="15">
        <v>4.301075268817205</v>
      </c>
    </row>
    <row r="16" spans="1:3" ht="19.5" customHeight="1">
      <c r="A16" s="11" t="s">
        <v>30</v>
      </c>
      <c r="B16" s="15">
        <v>11.554659498207883</v>
      </c>
      <c r="C16" s="15">
        <v>12.231182795698924</v>
      </c>
    </row>
    <row r="17" spans="1:3" ht="19.5" customHeight="1">
      <c r="A17" s="11" t="s">
        <v>31</v>
      </c>
      <c r="B17" s="15">
        <v>10.250896057347667</v>
      </c>
      <c r="C17" s="15">
        <v>9.67741935483871</v>
      </c>
    </row>
    <row r="18" spans="1:3" ht="19.5" customHeight="1">
      <c r="A18" s="11" t="s">
        <v>32</v>
      </c>
      <c r="B18" s="15">
        <v>9.220430107526878</v>
      </c>
      <c r="C18" s="15">
        <v>7.258064516129033</v>
      </c>
    </row>
    <row r="19" spans="1:3" ht="19.5" customHeight="1" thickBot="1">
      <c r="A19" s="16" t="s">
        <v>33</v>
      </c>
      <c r="B19" s="17">
        <v>1.9086021505376336</v>
      </c>
      <c r="C19" s="17">
        <v>0.4032258064516129</v>
      </c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8"/>
  <sheetViews>
    <sheetView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" sqref="B3"/>
    </sheetView>
  </sheetViews>
  <sheetFormatPr defaultColWidth="9.140625" defaultRowHeight="12"/>
  <cols>
    <col min="1" max="1" width="8.7109375" style="0" customWidth="1"/>
    <col min="2" max="4" width="9.7109375" style="0" customWidth="1"/>
    <col min="5" max="5" width="2.7109375" style="0" customWidth="1"/>
    <col min="6" max="6" width="8.7109375" style="0" customWidth="1"/>
    <col min="7" max="8" width="9.7109375" style="0" customWidth="1"/>
    <col min="10" max="10" width="2.7109375" style="0" customWidth="1"/>
    <col min="11" max="11" width="8.7109375" style="0" customWidth="1"/>
    <col min="12" max="12" width="9.7109375" style="0" customWidth="1"/>
  </cols>
  <sheetData>
    <row r="1" spans="1:11" ht="12.75" thickBot="1">
      <c r="A1" t="s">
        <v>43</v>
      </c>
      <c r="F1" t="s">
        <v>44</v>
      </c>
      <c r="K1" t="s">
        <v>45</v>
      </c>
    </row>
    <row r="2" spans="1:13" ht="24">
      <c r="A2" s="6" t="s">
        <v>0</v>
      </c>
      <c r="B2" s="6" t="s">
        <v>2</v>
      </c>
      <c r="C2" s="6" t="s">
        <v>11</v>
      </c>
      <c r="D2" s="7" t="s">
        <v>15</v>
      </c>
      <c r="F2" s="9" t="s">
        <v>0</v>
      </c>
      <c r="G2" s="9" t="s">
        <v>2</v>
      </c>
      <c r="H2" s="9" t="s">
        <v>12</v>
      </c>
      <c r="I2" s="10" t="s">
        <v>13</v>
      </c>
      <c r="K2" s="20" t="s">
        <v>0</v>
      </c>
      <c r="L2" s="20" t="s">
        <v>36</v>
      </c>
      <c r="M2" s="20" t="s">
        <v>2</v>
      </c>
    </row>
    <row r="3" spans="1:12" ht="12.75">
      <c r="A3" s="3">
        <v>29</v>
      </c>
      <c r="B3" s="1"/>
      <c r="C3" s="1">
        <v>86.7375</v>
      </c>
      <c r="D3" s="1"/>
      <c r="F3" s="3">
        <v>29</v>
      </c>
      <c r="G3" s="1"/>
      <c r="H3" s="1">
        <v>4</v>
      </c>
      <c r="I3" s="1"/>
      <c r="K3" s="3"/>
      <c r="L3" s="1">
        <v>1010.1458333333334</v>
      </c>
    </row>
    <row r="4" spans="1:12" ht="12.75">
      <c r="A4" s="3">
        <v>30</v>
      </c>
      <c r="B4" s="1"/>
      <c r="C4" s="1">
        <v>86.87083333333332</v>
      </c>
      <c r="D4" s="1"/>
      <c r="F4" s="3">
        <v>30</v>
      </c>
      <c r="G4" s="1"/>
      <c r="H4" s="1">
        <v>6.1</v>
      </c>
      <c r="I4" s="1"/>
      <c r="K4" s="3"/>
      <c r="L4" s="1">
        <v>1007.9875</v>
      </c>
    </row>
    <row r="5" spans="1:13" ht="12.75">
      <c r="A5" s="3">
        <v>1</v>
      </c>
      <c r="B5" s="1">
        <f>AVERAGE(C3:C7)</f>
        <v>82.21583333333334</v>
      </c>
      <c r="C5" s="1">
        <v>71.6875</v>
      </c>
      <c r="D5" s="1">
        <v>77.07619401120978</v>
      </c>
      <c r="F5" s="3">
        <v>1</v>
      </c>
      <c r="G5" s="1">
        <f>AVERAGE(H3:H7)</f>
        <v>5.08</v>
      </c>
      <c r="H5" s="1">
        <v>7.6</v>
      </c>
      <c r="I5" s="1">
        <v>4.3</v>
      </c>
      <c r="K5" s="3">
        <v>1</v>
      </c>
      <c r="L5" s="1">
        <v>1006.85</v>
      </c>
      <c r="M5" s="1">
        <f>AVERAGE(L3:L7)</f>
        <v>1009.7425</v>
      </c>
    </row>
    <row r="6" spans="1:13" ht="12.75">
      <c r="A6" s="3">
        <v>2</v>
      </c>
      <c r="B6" s="1">
        <f>AVERAGE(C4:C8)</f>
        <v>80.52333333333334</v>
      </c>
      <c r="C6" s="1">
        <v>78.37916666666666</v>
      </c>
      <c r="D6" s="1">
        <v>77.01418795962427</v>
      </c>
      <c r="F6" s="3">
        <v>2</v>
      </c>
      <c r="G6" s="1">
        <f>AVERAGE(H4:H8)</f>
        <v>5.76</v>
      </c>
      <c r="H6" s="1">
        <v>7.7</v>
      </c>
      <c r="I6" s="1">
        <v>4.3</v>
      </c>
      <c r="K6" s="3">
        <v>2</v>
      </c>
      <c r="L6" s="1">
        <v>1013.675</v>
      </c>
      <c r="M6" s="1">
        <f aca="true" t="shared" si="0" ref="M6:M35">AVERAGE(L4:L8)</f>
        <v>1008.3958333333334</v>
      </c>
    </row>
    <row r="7" spans="1:13" ht="12.75">
      <c r="A7" s="3">
        <v>3</v>
      </c>
      <c r="B7" s="1">
        <f>AVERAGE(C5:C9)</f>
        <v>79.94333333333334</v>
      </c>
      <c r="C7" s="1">
        <v>87.40416666666668</v>
      </c>
      <c r="D7" s="1">
        <v>76.96385016752949</v>
      </c>
      <c r="F7" s="3">
        <v>3</v>
      </c>
      <c r="G7" s="1">
        <f>AVERAGE(H5:H9)</f>
        <v>6.340000000000001</v>
      </c>
      <c r="H7" s="1">
        <v>0</v>
      </c>
      <c r="I7" s="1">
        <v>4.3</v>
      </c>
      <c r="K7" s="3">
        <v>3</v>
      </c>
      <c r="L7" s="1">
        <v>1010.0541666666667</v>
      </c>
      <c r="M7" s="1">
        <f t="shared" si="0"/>
        <v>1009.9300000000001</v>
      </c>
    </row>
    <row r="8" spans="1:13" ht="12.75">
      <c r="A8" s="3">
        <v>4</v>
      </c>
      <c r="B8" s="1">
        <f>AVERAGE(C6:C10)</f>
        <v>81.7825</v>
      </c>
      <c r="C8" s="1">
        <v>78.275</v>
      </c>
      <c r="D8" s="1">
        <v>76.90731498693614</v>
      </c>
      <c r="F8" s="3">
        <v>4</v>
      </c>
      <c r="G8" s="1">
        <f>AVERAGE(H6:H10)</f>
        <v>5.7</v>
      </c>
      <c r="H8" s="1">
        <v>7.4</v>
      </c>
      <c r="I8" s="1">
        <v>4.3</v>
      </c>
      <c r="K8" s="3">
        <v>4</v>
      </c>
      <c r="L8" s="1">
        <v>1003.4125</v>
      </c>
      <c r="M8" s="1">
        <f t="shared" si="0"/>
        <v>1012.2591666666667</v>
      </c>
    </row>
    <row r="9" spans="1:13" ht="12.75">
      <c r="A9" s="3">
        <v>5</v>
      </c>
      <c r="B9" s="1">
        <f aca="true" t="shared" si="1" ref="B9:B35">AVERAGE(C7:C11)</f>
        <v>83.8375</v>
      </c>
      <c r="C9" s="1">
        <v>83.97083333333333</v>
      </c>
      <c r="D9" s="1">
        <v>76.83292583072112</v>
      </c>
      <c r="F9" s="3">
        <v>5</v>
      </c>
      <c r="G9" s="1">
        <f aca="true" t="shared" si="2" ref="G9:G35">AVERAGE(H7:H11)</f>
        <v>4.299999999999999</v>
      </c>
      <c r="H9" s="1">
        <v>9</v>
      </c>
      <c r="I9" s="1">
        <v>4.3</v>
      </c>
      <c r="K9" s="3">
        <v>5</v>
      </c>
      <c r="L9" s="1">
        <v>1015.6583333333334</v>
      </c>
      <c r="M9" s="1">
        <f t="shared" si="0"/>
        <v>1012.9200000000001</v>
      </c>
    </row>
    <row r="10" spans="1:13" ht="12.75">
      <c r="A10" s="3">
        <v>6</v>
      </c>
      <c r="B10" s="1">
        <f t="shared" si="1"/>
        <v>79.22166666666666</v>
      </c>
      <c r="C10" s="1">
        <v>80.88333333333333</v>
      </c>
      <c r="D10" s="1">
        <v>76.74187382281599</v>
      </c>
      <c r="F10" s="3">
        <v>6</v>
      </c>
      <c r="G10" s="1">
        <f t="shared" si="2"/>
        <v>5.999999999999999</v>
      </c>
      <c r="H10" s="1">
        <v>4.4</v>
      </c>
      <c r="I10" s="1">
        <v>4.3</v>
      </c>
      <c r="K10" s="3">
        <v>6</v>
      </c>
      <c r="L10" s="1">
        <v>1018.4958333333335</v>
      </c>
      <c r="M10" s="1">
        <f t="shared" si="0"/>
        <v>1015.1316666666668</v>
      </c>
    </row>
    <row r="11" spans="1:13" ht="12.75">
      <c r="A11" s="3">
        <v>7</v>
      </c>
      <c r="B11" s="1">
        <f t="shared" si="1"/>
        <v>76.66666666666666</v>
      </c>
      <c r="C11" s="1">
        <v>88.65416666666668</v>
      </c>
      <c r="D11" s="1">
        <v>76.64372572814021</v>
      </c>
      <c r="F11" s="3">
        <v>7</v>
      </c>
      <c r="G11" s="1">
        <f t="shared" si="2"/>
        <v>5.640000000000001</v>
      </c>
      <c r="H11" s="1">
        <v>0.7</v>
      </c>
      <c r="I11" s="1">
        <v>4.4</v>
      </c>
      <c r="K11" s="3">
        <v>7</v>
      </c>
      <c r="L11" s="1">
        <v>1016.9791666666665</v>
      </c>
      <c r="M11" s="1">
        <f t="shared" si="0"/>
        <v>1018.1875</v>
      </c>
    </row>
    <row r="12" spans="1:13" ht="12.75">
      <c r="A12" s="3">
        <v>8</v>
      </c>
      <c r="B12" s="1">
        <f t="shared" si="1"/>
        <v>73.20750000000001</v>
      </c>
      <c r="C12" s="1">
        <v>64.325</v>
      </c>
      <c r="D12" s="1">
        <v>76.52806380530647</v>
      </c>
      <c r="F12" s="3">
        <v>8</v>
      </c>
      <c r="G12" s="1">
        <f t="shared" si="2"/>
        <v>4.28</v>
      </c>
      <c r="H12" s="1">
        <v>8.5</v>
      </c>
      <c r="I12" s="1">
        <v>4.4</v>
      </c>
      <c r="K12" s="3">
        <v>8</v>
      </c>
      <c r="L12" s="1">
        <v>1021.1125</v>
      </c>
      <c r="M12" s="1">
        <f t="shared" si="0"/>
        <v>1018.6299999999999</v>
      </c>
    </row>
    <row r="13" spans="1:13" ht="12.75">
      <c r="A13" s="3">
        <v>9</v>
      </c>
      <c r="B13" s="1">
        <f t="shared" si="1"/>
        <v>74.53583333333333</v>
      </c>
      <c r="C13" s="1">
        <v>65.5</v>
      </c>
      <c r="D13" s="1">
        <v>76.37168640723455</v>
      </c>
      <c r="F13" s="3">
        <v>9</v>
      </c>
      <c r="G13" s="1">
        <f t="shared" si="2"/>
        <v>4.16</v>
      </c>
      <c r="H13" s="1">
        <v>5.6</v>
      </c>
      <c r="I13" s="1">
        <v>4.5</v>
      </c>
      <c r="K13" s="3">
        <v>9</v>
      </c>
      <c r="L13" s="1">
        <v>1018.6916666666667</v>
      </c>
      <c r="M13" s="1">
        <f t="shared" si="0"/>
        <v>1017.235</v>
      </c>
    </row>
    <row r="14" spans="1:13" ht="12.75">
      <c r="A14" s="3">
        <v>10</v>
      </c>
      <c r="B14" s="1">
        <f t="shared" si="1"/>
        <v>69.405</v>
      </c>
      <c r="C14" s="1">
        <v>66.675</v>
      </c>
      <c r="D14" s="1">
        <v>76.16931506937193</v>
      </c>
      <c r="F14" s="3">
        <v>10</v>
      </c>
      <c r="G14" s="1">
        <f t="shared" si="2"/>
        <v>5.86</v>
      </c>
      <c r="H14" s="1">
        <v>2.2</v>
      </c>
      <c r="I14" s="1">
        <v>4.5</v>
      </c>
      <c r="K14" s="3">
        <v>10</v>
      </c>
      <c r="L14" s="1">
        <v>1017.8708333333333</v>
      </c>
      <c r="M14" s="1">
        <f t="shared" si="0"/>
        <v>1016.2908333333335</v>
      </c>
    </row>
    <row r="15" spans="1:13" ht="12.75">
      <c r="A15" s="3">
        <v>11</v>
      </c>
      <c r="B15" s="1">
        <f t="shared" si="1"/>
        <v>66.58416666666668</v>
      </c>
      <c r="C15" s="1">
        <v>87.525</v>
      </c>
      <c r="D15" s="1">
        <v>75.92391395653732</v>
      </c>
      <c r="F15" s="3">
        <v>11</v>
      </c>
      <c r="G15" s="1">
        <f t="shared" si="2"/>
        <v>5.999999999999999</v>
      </c>
      <c r="H15" s="1">
        <v>3.8</v>
      </c>
      <c r="I15" s="1">
        <v>4.6</v>
      </c>
      <c r="K15" s="3">
        <v>11</v>
      </c>
      <c r="L15" s="1">
        <v>1011.5208333333334</v>
      </c>
      <c r="M15" s="1">
        <f t="shared" si="0"/>
        <v>1015.3</v>
      </c>
    </row>
    <row r="16" spans="1:13" ht="12.75">
      <c r="A16" s="3">
        <v>12</v>
      </c>
      <c r="B16" s="1">
        <f t="shared" si="1"/>
        <v>67.07666666666667</v>
      </c>
      <c r="C16" s="1">
        <v>63</v>
      </c>
      <c r="D16" s="1">
        <v>75.64194763149636</v>
      </c>
      <c r="F16" s="3">
        <v>12</v>
      </c>
      <c r="G16" s="1">
        <f t="shared" si="2"/>
        <v>5.9399999999999995</v>
      </c>
      <c r="H16" s="1">
        <v>9.2</v>
      </c>
      <c r="I16" s="1">
        <v>4.7</v>
      </c>
      <c r="K16" s="3">
        <v>12</v>
      </c>
      <c r="L16" s="1">
        <v>1012.2583333333333</v>
      </c>
      <c r="M16" s="1">
        <f t="shared" si="0"/>
        <v>1015.445</v>
      </c>
    </row>
    <row r="17" spans="1:13" ht="12.75">
      <c r="A17" s="3">
        <v>13</v>
      </c>
      <c r="B17" s="1">
        <f t="shared" si="1"/>
        <v>67.37833333333334</v>
      </c>
      <c r="C17" s="1">
        <v>50.22083333333334</v>
      </c>
      <c r="D17" s="1">
        <v>75.32655605840984</v>
      </c>
      <c r="F17" s="3">
        <v>13</v>
      </c>
      <c r="G17" s="1">
        <f t="shared" si="2"/>
        <v>7.42</v>
      </c>
      <c r="H17" s="1">
        <v>9.2</v>
      </c>
      <c r="I17" s="1">
        <v>4.8</v>
      </c>
      <c r="K17" s="3">
        <v>13</v>
      </c>
      <c r="L17" s="1">
        <v>1016.1583333333334</v>
      </c>
      <c r="M17" s="1">
        <f t="shared" si="0"/>
        <v>1015.5191666666667</v>
      </c>
    </row>
    <row r="18" spans="1:13" ht="12.75">
      <c r="A18" s="3">
        <v>14</v>
      </c>
      <c r="B18" s="1">
        <f t="shared" si="1"/>
        <v>62.64833333333333</v>
      </c>
      <c r="C18" s="1">
        <v>67.9625</v>
      </c>
      <c r="D18" s="1">
        <v>74.98129480143358</v>
      </c>
      <c r="F18" s="3">
        <v>14</v>
      </c>
      <c r="G18" s="1">
        <f t="shared" si="2"/>
        <v>8.739999999999998</v>
      </c>
      <c r="H18" s="1">
        <v>5.3</v>
      </c>
      <c r="I18" s="1">
        <v>4.8</v>
      </c>
      <c r="K18" s="3">
        <v>14</v>
      </c>
      <c r="L18" s="1">
        <v>1019.4166666666665</v>
      </c>
      <c r="M18" s="1">
        <f t="shared" si="0"/>
        <v>1018.03</v>
      </c>
    </row>
    <row r="19" spans="1:13" ht="12.75">
      <c r="A19" s="3">
        <v>15</v>
      </c>
      <c r="B19" s="1">
        <f t="shared" si="1"/>
        <v>65.8125</v>
      </c>
      <c r="C19" s="1">
        <v>68.18333333333332</v>
      </c>
      <c r="D19" s="1">
        <v>74.6105908829392</v>
      </c>
      <c r="F19" s="3">
        <v>15</v>
      </c>
      <c r="G19" s="1">
        <f t="shared" si="2"/>
        <v>7.74</v>
      </c>
      <c r="H19" s="1">
        <v>9.6</v>
      </c>
      <c r="I19" s="1">
        <v>4.9</v>
      </c>
      <c r="K19" s="3">
        <v>15</v>
      </c>
      <c r="L19" s="1">
        <v>1018.2416666666669</v>
      </c>
      <c r="M19" s="1">
        <f t="shared" si="0"/>
        <v>1018.6633333333333</v>
      </c>
    </row>
    <row r="20" spans="1:13" ht="12.75">
      <c r="A20" s="3">
        <v>16</v>
      </c>
      <c r="B20" s="1">
        <f t="shared" si="1"/>
        <v>74.30499999999999</v>
      </c>
      <c r="C20" s="1">
        <v>63.875</v>
      </c>
      <c r="D20" s="1">
        <v>74.21086802278097</v>
      </c>
      <c r="F20" s="3">
        <v>16</v>
      </c>
      <c r="G20" s="1">
        <f t="shared" si="2"/>
        <v>5.8999999999999995</v>
      </c>
      <c r="H20" s="1">
        <v>10.4</v>
      </c>
      <c r="I20" s="1">
        <v>5</v>
      </c>
      <c r="K20" s="3">
        <v>16</v>
      </c>
      <c r="L20" s="1">
        <v>1024.075</v>
      </c>
      <c r="M20" s="1">
        <f t="shared" si="0"/>
        <v>1017.4991666666667</v>
      </c>
    </row>
    <row r="21" spans="1:13" ht="12.75">
      <c r="A21" s="3">
        <v>17</v>
      </c>
      <c r="B21" s="1">
        <f t="shared" si="1"/>
        <v>73.33083333333333</v>
      </c>
      <c r="C21" s="1">
        <v>78.82083333333334</v>
      </c>
      <c r="D21" s="1">
        <v>73.79625701861448</v>
      </c>
      <c r="F21" s="3">
        <v>17</v>
      </c>
      <c r="G21" s="1">
        <f t="shared" si="2"/>
        <v>6.359999999999999</v>
      </c>
      <c r="H21" s="1">
        <v>4.2</v>
      </c>
      <c r="I21" s="1">
        <v>5</v>
      </c>
      <c r="K21" s="3">
        <v>17</v>
      </c>
      <c r="L21" s="1">
        <v>1015.425</v>
      </c>
      <c r="M21" s="1">
        <f t="shared" si="0"/>
        <v>1016.875</v>
      </c>
    </row>
    <row r="22" spans="1:13" ht="12.75">
      <c r="A22" s="3">
        <v>18</v>
      </c>
      <c r="B22" s="1">
        <f t="shared" si="1"/>
        <v>72.63583333333332</v>
      </c>
      <c r="C22" s="1">
        <v>92.68333333333332</v>
      </c>
      <c r="D22" s="1">
        <v>73.38647662465672</v>
      </c>
      <c r="F22" s="3">
        <v>18</v>
      </c>
      <c r="G22" s="1">
        <f t="shared" si="2"/>
        <v>6.260000000000001</v>
      </c>
      <c r="H22" s="1">
        <v>0</v>
      </c>
      <c r="I22" s="1">
        <v>5.1</v>
      </c>
      <c r="K22" s="3">
        <v>18</v>
      </c>
      <c r="L22" s="1">
        <v>1010.3375</v>
      </c>
      <c r="M22" s="1">
        <f t="shared" si="0"/>
        <v>1017.7650000000001</v>
      </c>
    </row>
    <row r="23" spans="1:13" ht="12.75">
      <c r="A23" s="3">
        <v>19</v>
      </c>
      <c r="B23" s="1">
        <f t="shared" si="1"/>
        <v>73.13583333333334</v>
      </c>
      <c r="C23" s="1">
        <v>63.09166666666666</v>
      </c>
      <c r="D23" s="1">
        <v>72.98790905708748</v>
      </c>
      <c r="F23" s="3">
        <v>19</v>
      </c>
      <c r="G23" s="1">
        <f t="shared" si="2"/>
        <v>6.14</v>
      </c>
      <c r="H23" s="1">
        <v>7.6</v>
      </c>
      <c r="I23" s="1">
        <v>5.1</v>
      </c>
      <c r="K23" s="3">
        <v>19</v>
      </c>
      <c r="L23" s="1">
        <v>1016.2958333333335</v>
      </c>
      <c r="M23" s="1">
        <f t="shared" si="0"/>
        <v>1017.2616666666667</v>
      </c>
    </row>
    <row r="24" spans="1:13" ht="12.75">
      <c r="A24" s="3">
        <v>20</v>
      </c>
      <c r="B24" s="1">
        <f t="shared" si="1"/>
        <v>72.69583333333333</v>
      </c>
      <c r="C24" s="1">
        <v>64.70833333333333</v>
      </c>
      <c r="D24" s="1">
        <v>72.61649207137638</v>
      </c>
      <c r="F24" s="3">
        <v>20</v>
      </c>
      <c r="G24" s="1">
        <f t="shared" si="2"/>
        <v>6.9799999999999995</v>
      </c>
      <c r="H24" s="1">
        <v>9.1</v>
      </c>
      <c r="I24" s="1">
        <v>5.1</v>
      </c>
      <c r="K24" s="3">
        <v>20</v>
      </c>
      <c r="L24" s="1">
        <v>1022.6916666666666</v>
      </c>
      <c r="M24" s="1">
        <f t="shared" si="0"/>
        <v>1018.4491666666665</v>
      </c>
    </row>
    <row r="25" spans="1:13" ht="12.75">
      <c r="A25" s="3">
        <v>21</v>
      </c>
      <c r="B25" s="1">
        <f t="shared" si="1"/>
        <v>71.50833333333333</v>
      </c>
      <c r="C25" s="1">
        <v>66.375</v>
      </c>
      <c r="D25" s="1">
        <v>72.27745062159224</v>
      </c>
      <c r="F25" s="3">
        <v>21</v>
      </c>
      <c r="G25" s="1">
        <f t="shared" si="2"/>
        <v>7.0200000000000005</v>
      </c>
      <c r="H25" s="1">
        <v>9.8</v>
      </c>
      <c r="I25" s="1">
        <v>5.2</v>
      </c>
      <c r="K25" s="3">
        <v>21</v>
      </c>
      <c r="L25" s="1">
        <v>1021.558333333333</v>
      </c>
      <c r="M25" s="1">
        <f t="shared" si="0"/>
        <v>1017.5958333333332</v>
      </c>
    </row>
    <row r="26" spans="1:13" ht="12.75">
      <c r="A26" s="3">
        <v>22</v>
      </c>
      <c r="B26" s="1">
        <f t="shared" si="1"/>
        <v>71.00333333333333</v>
      </c>
      <c r="C26" s="1">
        <v>76.62083333333332</v>
      </c>
      <c r="D26" s="1">
        <v>71.97972716372679</v>
      </c>
      <c r="F26" s="3">
        <v>22</v>
      </c>
      <c r="G26" s="1">
        <f t="shared" si="2"/>
        <v>7.4799999999999995</v>
      </c>
      <c r="H26" s="1">
        <v>8.4</v>
      </c>
      <c r="I26" s="1">
        <v>5.2</v>
      </c>
      <c r="K26" s="3">
        <v>22</v>
      </c>
      <c r="L26" s="1">
        <v>1021.3625</v>
      </c>
      <c r="M26" s="1">
        <f t="shared" si="0"/>
        <v>1017.5133333333331</v>
      </c>
    </row>
    <row r="27" spans="1:13" ht="12.75">
      <c r="A27" s="3">
        <v>23</v>
      </c>
      <c r="B27" s="1">
        <f t="shared" si="1"/>
        <v>72.01416666666667</v>
      </c>
      <c r="C27" s="1">
        <v>86.74583333333334</v>
      </c>
      <c r="D27" s="1">
        <v>71.73111061289973</v>
      </c>
      <c r="F27" s="3">
        <v>23</v>
      </c>
      <c r="G27" s="1">
        <f t="shared" si="2"/>
        <v>6.020000000000001</v>
      </c>
      <c r="H27" s="1">
        <v>0.2</v>
      </c>
      <c r="I27" s="1">
        <v>5.2</v>
      </c>
      <c r="K27" s="3">
        <v>23</v>
      </c>
      <c r="L27" s="1">
        <v>1006.0708333333333</v>
      </c>
      <c r="M27" s="1">
        <f t="shared" si="0"/>
        <v>1017.5616666666667</v>
      </c>
    </row>
    <row r="28" spans="1:13" ht="12.75">
      <c r="A28" s="3">
        <v>24</v>
      </c>
      <c r="B28" s="1">
        <f t="shared" si="1"/>
        <v>72.25</v>
      </c>
      <c r="C28" s="1">
        <v>60.56666666666667</v>
      </c>
      <c r="D28" s="1">
        <v>71.53113636075032</v>
      </c>
      <c r="F28" s="3">
        <v>24</v>
      </c>
      <c r="G28" s="1">
        <f t="shared" si="2"/>
        <v>5.94</v>
      </c>
      <c r="H28" s="1">
        <v>9.9</v>
      </c>
      <c r="I28" s="1">
        <v>5.3</v>
      </c>
      <c r="K28" s="3">
        <v>24</v>
      </c>
      <c r="L28" s="1">
        <v>1015.8833333333336</v>
      </c>
      <c r="M28" s="1">
        <f t="shared" si="0"/>
        <v>1018.0658333333334</v>
      </c>
    </row>
    <row r="29" spans="1:13" ht="12.75">
      <c r="A29" s="3">
        <v>25</v>
      </c>
      <c r="B29" s="1">
        <f t="shared" si="1"/>
        <v>69.48583333333333</v>
      </c>
      <c r="C29" s="1">
        <v>69.7625</v>
      </c>
      <c r="D29" s="1">
        <v>71.3848216544953</v>
      </c>
      <c r="F29" s="3">
        <v>25</v>
      </c>
      <c r="G29" s="1">
        <f t="shared" si="2"/>
        <v>5.26</v>
      </c>
      <c r="H29" s="1">
        <v>1.8</v>
      </c>
      <c r="I29" s="1">
        <v>5.3</v>
      </c>
      <c r="K29" s="3">
        <v>25</v>
      </c>
      <c r="L29" s="1">
        <v>1022.9333333333333</v>
      </c>
      <c r="M29" s="1">
        <f t="shared" si="0"/>
        <v>1019.45</v>
      </c>
    </row>
    <row r="30" spans="1:13" ht="12.75">
      <c r="A30" s="3">
        <v>26</v>
      </c>
      <c r="B30" s="1">
        <f t="shared" si="1"/>
        <v>69.1525</v>
      </c>
      <c r="C30" s="1">
        <v>67.55416666666666</v>
      </c>
      <c r="D30" s="1">
        <v>71.27917697887439</v>
      </c>
      <c r="F30" s="3">
        <v>26</v>
      </c>
      <c r="G30" s="1">
        <f t="shared" si="2"/>
        <v>5.48</v>
      </c>
      <c r="H30" s="1">
        <v>9.4</v>
      </c>
      <c r="I30" s="1">
        <v>5.3</v>
      </c>
      <c r="K30" s="3">
        <v>26</v>
      </c>
      <c r="L30" s="1">
        <v>1024.0791666666667</v>
      </c>
      <c r="M30" s="1">
        <f t="shared" si="0"/>
        <v>1022.4508333333333</v>
      </c>
    </row>
    <row r="31" spans="1:13" ht="12.75">
      <c r="A31" s="3">
        <v>27</v>
      </c>
      <c r="B31" s="1">
        <f t="shared" si="1"/>
        <v>70.58083333333333</v>
      </c>
      <c r="C31" s="1">
        <v>62.8</v>
      </c>
      <c r="D31" s="1">
        <v>71.19975336116525</v>
      </c>
      <c r="F31" s="3">
        <v>27</v>
      </c>
      <c r="G31" s="1">
        <f t="shared" si="2"/>
        <v>4.860000000000001</v>
      </c>
      <c r="H31" s="1">
        <v>5</v>
      </c>
      <c r="I31" s="1">
        <v>5.3</v>
      </c>
      <c r="K31" s="3">
        <v>27</v>
      </c>
      <c r="L31" s="1">
        <v>1028.2833333333333</v>
      </c>
      <c r="M31" s="1">
        <f t="shared" si="0"/>
        <v>1021.5866666666667</v>
      </c>
    </row>
    <row r="32" spans="1:13" ht="12.75">
      <c r="A32" s="3">
        <v>28</v>
      </c>
      <c r="B32" s="1">
        <f t="shared" si="1"/>
        <v>69.3925</v>
      </c>
      <c r="C32" s="1">
        <v>85.07916666666665</v>
      </c>
      <c r="D32" s="1">
        <v>71.13862554248696</v>
      </c>
      <c r="F32" s="3">
        <v>28</v>
      </c>
      <c r="G32" s="1">
        <f t="shared" si="2"/>
        <v>5.720000000000001</v>
      </c>
      <c r="H32" s="1">
        <v>1.3</v>
      </c>
      <c r="I32" s="1">
        <v>5.3</v>
      </c>
      <c r="K32" s="3">
        <v>28</v>
      </c>
      <c r="L32" s="1">
        <v>1021.075</v>
      </c>
      <c r="M32" s="1">
        <f t="shared" si="0"/>
        <v>1019.0308333333335</v>
      </c>
    </row>
    <row r="33" spans="1:13" ht="12.75">
      <c r="A33" s="3">
        <v>29</v>
      </c>
      <c r="B33" s="1">
        <f t="shared" si="1"/>
        <v>71.09083333333334</v>
      </c>
      <c r="C33" s="1">
        <v>67.70833333333333</v>
      </c>
      <c r="D33" s="1">
        <v>71.07529432153783</v>
      </c>
      <c r="F33" s="3">
        <v>29</v>
      </c>
      <c r="G33" s="1">
        <f t="shared" si="2"/>
        <v>4.619999999999999</v>
      </c>
      <c r="H33" s="1">
        <v>6.8</v>
      </c>
      <c r="I33" s="1">
        <v>5.3</v>
      </c>
      <c r="K33" s="3">
        <v>29</v>
      </c>
      <c r="L33" s="1">
        <v>1011.5625</v>
      </c>
      <c r="M33" s="1">
        <f t="shared" si="0"/>
        <v>1016.5683333333334</v>
      </c>
    </row>
    <row r="34" spans="1:13" ht="12.75">
      <c r="A34" s="3">
        <v>30</v>
      </c>
      <c r="B34" s="1">
        <f t="shared" si="1"/>
        <v>72.69083333333333</v>
      </c>
      <c r="C34" s="1">
        <v>63.82083333333333</v>
      </c>
      <c r="D34" s="1">
        <v>71.0055771481239</v>
      </c>
      <c r="F34" s="3">
        <v>30</v>
      </c>
      <c r="G34" s="1">
        <f t="shared" si="2"/>
        <v>5.159999999999999</v>
      </c>
      <c r="H34" s="1">
        <v>6.1</v>
      </c>
      <c r="I34" s="1">
        <v>5.3</v>
      </c>
      <c r="K34" s="3">
        <v>30</v>
      </c>
      <c r="L34" s="1">
        <v>1010.1541666666667</v>
      </c>
      <c r="M34" s="1">
        <f t="shared" si="0"/>
        <v>1012.6116666666667</v>
      </c>
    </row>
    <row r="35" spans="1:13" ht="12.75">
      <c r="A35" s="3">
        <v>31</v>
      </c>
      <c r="B35" s="1">
        <f t="shared" si="1"/>
        <v>64.995</v>
      </c>
      <c r="C35" s="1">
        <v>76.04583333333333</v>
      </c>
      <c r="D35" s="1">
        <v>70.92250296476148</v>
      </c>
      <c r="F35" s="3">
        <v>31</v>
      </c>
      <c r="G35" s="1">
        <f t="shared" si="2"/>
        <v>6.9</v>
      </c>
      <c r="H35" s="1">
        <v>3.9</v>
      </c>
      <c r="I35" s="1">
        <v>5.3</v>
      </c>
      <c r="K35" s="3">
        <v>31</v>
      </c>
      <c r="L35" s="1">
        <v>1011.7666666666665</v>
      </c>
      <c r="M35" s="1">
        <f t="shared" si="0"/>
        <v>1011.0366666666666</v>
      </c>
    </row>
    <row r="36" spans="1:12" ht="12.75">
      <c r="A36" s="3"/>
      <c r="B36" s="1"/>
      <c r="C36" s="1">
        <v>70.8</v>
      </c>
      <c r="D36" s="1"/>
      <c r="F36" s="3"/>
      <c r="G36" s="1"/>
      <c r="H36" s="1">
        <v>7.7</v>
      </c>
      <c r="I36" s="1"/>
      <c r="K36" s="3"/>
      <c r="L36" s="1">
        <v>1008.5</v>
      </c>
    </row>
    <row r="37" spans="1:13" ht="13.5" thickBot="1">
      <c r="A37" s="4"/>
      <c r="B37" s="2"/>
      <c r="C37" s="2">
        <v>46.6</v>
      </c>
      <c r="D37" s="2"/>
      <c r="F37" s="4"/>
      <c r="G37" s="2"/>
      <c r="H37" s="2">
        <v>10</v>
      </c>
      <c r="I37" s="2"/>
      <c r="K37" s="4"/>
      <c r="L37" s="2">
        <v>1013.2</v>
      </c>
      <c r="M37" s="2"/>
    </row>
    <row r="38" spans="1:11" ht="12">
      <c r="A38" t="s">
        <v>14</v>
      </c>
      <c r="F38" t="s">
        <v>14</v>
      </c>
      <c r="K38" t="s">
        <v>14</v>
      </c>
    </row>
  </sheetData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X38"/>
  <sheetViews>
    <sheetView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G3" sqref="G3"/>
    </sheetView>
  </sheetViews>
  <sheetFormatPr defaultColWidth="9.140625" defaultRowHeight="12"/>
  <cols>
    <col min="1" max="1" width="8.7109375" style="0" customWidth="1"/>
    <col min="2" max="4" width="9.7109375" style="0" customWidth="1"/>
    <col min="5" max="5" width="2.7109375" style="0" customWidth="1"/>
    <col min="6" max="6" width="8.7109375" style="0" customWidth="1"/>
    <col min="7" max="9" width="9.7109375" style="0" customWidth="1"/>
    <col min="10" max="10" width="2.7109375" style="0" customWidth="1"/>
    <col min="11" max="11" width="8.7109375" style="0" customWidth="1"/>
    <col min="12" max="14" width="9.7109375" style="0" customWidth="1"/>
    <col min="15" max="15" width="2.7109375" style="0" customWidth="1"/>
    <col min="16" max="16" width="8.7109375" style="0" customWidth="1"/>
    <col min="17" max="18" width="9.7109375" style="0" customWidth="1"/>
    <col min="20" max="20" width="2.7109375" style="0" customWidth="1"/>
    <col min="21" max="21" width="8.7109375" style="0" customWidth="1"/>
    <col min="22" max="23" width="9.7109375" style="0" customWidth="1"/>
  </cols>
  <sheetData>
    <row r="1" spans="1:21" ht="12.75" thickBot="1">
      <c r="A1" t="s">
        <v>41</v>
      </c>
      <c r="F1" t="s">
        <v>49</v>
      </c>
      <c r="K1" t="s">
        <v>42</v>
      </c>
      <c r="P1" t="s">
        <v>5</v>
      </c>
      <c r="U1" t="s">
        <v>8</v>
      </c>
    </row>
    <row r="2" spans="1:24" ht="36">
      <c r="A2" s="18" t="s">
        <v>0</v>
      </c>
      <c r="B2" s="18" t="s">
        <v>2</v>
      </c>
      <c r="C2" s="18" t="s">
        <v>3</v>
      </c>
      <c r="D2" s="19" t="s">
        <v>4</v>
      </c>
      <c r="F2" s="24" t="s">
        <v>0</v>
      </c>
      <c r="G2" s="24" t="s">
        <v>2</v>
      </c>
      <c r="H2" s="24" t="s">
        <v>47</v>
      </c>
      <c r="I2" s="25" t="s">
        <v>48</v>
      </c>
      <c r="K2" s="6" t="s">
        <v>0</v>
      </c>
      <c r="L2" s="6" t="s">
        <v>2</v>
      </c>
      <c r="M2" s="6" t="s">
        <v>37</v>
      </c>
      <c r="N2" s="7" t="s">
        <v>38</v>
      </c>
      <c r="P2" s="5" t="s">
        <v>0</v>
      </c>
      <c r="Q2" s="5" t="s">
        <v>2</v>
      </c>
      <c r="R2" s="5" t="s">
        <v>6</v>
      </c>
      <c r="S2" s="8" t="s">
        <v>7</v>
      </c>
      <c r="U2" s="9" t="s">
        <v>0</v>
      </c>
      <c r="V2" s="9" t="s">
        <v>2</v>
      </c>
      <c r="W2" s="9" t="s">
        <v>10</v>
      </c>
      <c r="X2" s="10" t="s">
        <v>9</v>
      </c>
    </row>
    <row r="3" spans="1:24" ht="12.75">
      <c r="A3" s="3">
        <v>29</v>
      </c>
      <c r="B3" s="1"/>
      <c r="C3" s="1">
        <v>22.820833333333336</v>
      </c>
      <c r="D3" s="1"/>
      <c r="F3" s="3">
        <v>29</v>
      </c>
      <c r="G3" s="1"/>
      <c r="H3" s="1"/>
      <c r="I3" s="1"/>
      <c r="K3" s="3">
        <v>29</v>
      </c>
      <c r="L3" s="1"/>
      <c r="M3" s="1">
        <v>21</v>
      </c>
      <c r="N3" s="1"/>
      <c r="P3" s="3">
        <v>29</v>
      </c>
      <c r="Q3" s="1"/>
      <c r="R3" s="1">
        <v>15.6</v>
      </c>
      <c r="S3" s="1"/>
      <c r="U3" s="3">
        <v>29</v>
      </c>
      <c r="V3" s="1"/>
      <c r="W3" s="1">
        <v>-6.9</v>
      </c>
      <c r="X3" s="1"/>
    </row>
    <row r="4" spans="1:24" ht="12.75">
      <c r="A4" s="3">
        <v>30</v>
      </c>
      <c r="B4" s="1"/>
      <c r="C4" s="1">
        <v>23.975</v>
      </c>
      <c r="D4" s="1"/>
      <c r="F4" s="3">
        <v>30</v>
      </c>
      <c r="G4" s="1"/>
      <c r="H4" s="1"/>
      <c r="I4" s="1"/>
      <c r="K4" s="3">
        <v>30</v>
      </c>
      <c r="L4" s="1"/>
      <c r="M4" s="1">
        <v>21.1</v>
      </c>
      <c r="N4" s="1"/>
      <c r="P4" s="3">
        <v>30</v>
      </c>
      <c r="Q4" s="1"/>
      <c r="R4" s="1">
        <v>14.6</v>
      </c>
      <c r="S4" s="1"/>
      <c r="U4" s="3">
        <v>30</v>
      </c>
      <c r="V4" s="1"/>
      <c r="W4" s="1">
        <v>-6.1</v>
      </c>
      <c r="X4" s="1"/>
    </row>
    <row r="5" spans="1:24" ht="12.75">
      <c r="A5" s="3">
        <v>1</v>
      </c>
      <c r="B5" s="1">
        <f aca="true" t="shared" si="0" ref="B5:B35">AVERAGE(C3:C7)</f>
        <v>22.79</v>
      </c>
      <c r="C5" s="1">
        <v>25.5875</v>
      </c>
      <c r="D5" s="1">
        <v>19.16062680993751</v>
      </c>
      <c r="F5" s="3">
        <v>1</v>
      </c>
      <c r="G5" s="1" t="e">
        <f aca="true" t="shared" si="1" ref="G5:G35">AVERAGE(H3:H7)</f>
        <v>#DIV/0!</v>
      </c>
      <c r="H5" s="1"/>
      <c r="I5" s="1">
        <v>22.934604481024238</v>
      </c>
      <c r="K5" s="3">
        <v>1</v>
      </c>
      <c r="L5" s="1">
        <f aca="true" t="shared" si="2" ref="L5:L35">AVERAGE(M3:M7)</f>
        <v>20.4</v>
      </c>
      <c r="M5" s="1">
        <v>22.7</v>
      </c>
      <c r="N5" s="1">
        <v>16.01666209419296</v>
      </c>
      <c r="P5" s="3">
        <v>1</v>
      </c>
      <c r="Q5" s="1">
        <f aca="true" t="shared" si="3" ref="Q5:Q12">AVERAGE(R3:R7)</f>
        <v>14.719999999999999</v>
      </c>
      <c r="R5" s="1">
        <v>17.6</v>
      </c>
      <c r="S5" s="1">
        <v>11.5</v>
      </c>
      <c r="U5" s="3">
        <v>1</v>
      </c>
      <c r="V5" s="1">
        <f aca="true" t="shared" si="4" ref="V5:V12">AVERAGE(W3:W7)</f>
        <v>-7.3</v>
      </c>
      <c r="W5" s="1">
        <v>-6.3</v>
      </c>
      <c r="X5" s="1">
        <v>-9.6</v>
      </c>
    </row>
    <row r="6" spans="1:24" ht="12.75">
      <c r="A6" s="3">
        <v>2</v>
      </c>
      <c r="B6" s="1">
        <f t="shared" si="0"/>
        <v>22.305833333333332</v>
      </c>
      <c r="C6" s="1">
        <v>21.720833333333335</v>
      </c>
      <c r="D6" s="1">
        <v>19.00817958390489</v>
      </c>
      <c r="F6" s="3">
        <v>2</v>
      </c>
      <c r="G6" s="1" t="e">
        <f t="shared" si="1"/>
        <v>#DIV/0!</v>
      </c>
      <c r="H6" s="1"/>
      <c r="I6" s="1">
        <v>22.787434842249656</v>
      </c>
      <c r="K6" s="3">
        <v>2</v>
      </c>
      <c r="L6" s="1">
        <f t="shared" si="2"/>
        <v>19.66</v>
      </c>
      <c r="M6" s="1">
        <v>20</v>
      </c>
      <c r="N6" s="1">
        <v>15.855957933241882</v>
      </c>
      <c r="P6" s="3">
        <v>2</v>
      </c>
      <c r="Q6" s="1">
        <f t="shared" si="3"/>
        <v>14.36</v>
      </c>
      <c r="R6" s="1">
        <v>12.6</v>
      </c>
      <c r="S6" s="1">
        <v>11.3</v>
      </c>
      <c r="U6" s="3">
        <v>2</v>
      </c>
      <c r="V6" s="1">
        <f t="shared" si="4"/>
        <v>-6.9399999999999995</v>
      </c>
      <c r="W6" s="1">
        <v>-8.5</v>
      </c>
      <c r="X6" s="1">
        <v>-9.8</v>
      </c>
    </row>
    <row r="7" spans="1:24" ht="12.75">
      <c r="A7" s="3">
        <v>3</v>
      </c>
      <c r="B7" s="1">
        <f t="shared" si="0"/>
        <v>21.795</v>
      </c>
      <c r="C7" s="1">
        <v>19.845833333333335</v>
      </c>
      <c r="D7" s="1">
        <v>18.85423639689072</v>
      </c>
      <c r="F7" s="3">
        <v>3</v>
      </c>
      <c r="G7" s="1" t="e">
        <f t="shared" si="1"/>
        <v>#DIV/0!</v>
      </c>
      <c r="H7" s="1"/>
      <c r="I7" s="1">
        <v>22.639090077732053</v>
      </c>
      <c r="K7" s="3">
        <v>3</v>
      </c>
      <c r="L7" s="1">
        <f t="shared" si="2"/>
        <v>19.240000000000002</v>
      </c>
      <c r="M7" s="1">
        <v>17.2</v>
      </c>
      <c r="N7" s="1">
        <v>15.694490169181528</v>
      </c>
      <c r="P7" s="3">
        <v>3</v>
      </c>
      <c r="Q7" s="1">
        <f t="shared" si="3"/>
        <v>14.080000000000002</v>
      </c>
      <c r="R7" s="1">
        <v>13.2</v>
      </c>
      <c r="S7" s="1">
        <v>11.2</v>
      </c>
      <c r="U7" s="3">
        <v>3</v>
      </c>
      <c r="V7" s="1">
        <f t="shared" si="4"/>
        <v>-8.1</v>
      </c>
      <c r="W7" s="1">
        <v>-8.7</v>
      </c>
      <c r="X7" s="1">
        <v>-9.9</v>
      </c>
    </row>
    <row r="8" spans="1:24" ht="12.75">
      <c r="A8" s="3">
        <v>4</v>
      </c>
      <c r="B8" s="1">
        <f t="shared" si="0"/>
        <v>21.034166666666668</v>
      </c>
      <c r="C8" s="1">
        <v>20.4</v>
      </c>
      <c r="D8" s="1">
        <v>18.697539628105474</v>
      </c>
      <c r="F8" s="3">
        <v>4</v>
      </c>
      <c r="G8" s="1" t="e">
        <f t="shared" si="1"/>
        <v>#DIV/0!</v>
      </c>
      <c r="H8" s="1"/>
      <c r="I8" s="1">
        <v>22.490397805212623</v>
      </c>
      <c r="K8" s="3">
        <v>4</v>
      </c>
      <c r="L8" s="1">
        <f t="shared" si="2"/>
        <v>18.68</v>
      </c>
      <c r="M8" s="1">
        <v>17.3</v>
      </c>
      <c r="N8" s="1">
        <v>15.527014174668494</v>
      </c>
      <c r="P8" s="3">
        <v>4</v>
      </c>
      <c r="Q8" s="1">
        <f t="shared" si="3"/>
        <v>13.079999999999998</v>
      </c>
      <c r="R8" s="1">
        <v>13.8</v>
      </c>
      <c r="S8" s="1">
        <v>11</v>
      </c>
      <c r="U8" s="3">
        <v>4</v>
      </c>
      <c r="V8" s="1">
        <f t="shared" si="4"/>
        <v>-8.979999999999999</v>
      </c>
      <c r="W8" s="1">
        <v>-5.1</v>
      </c>
      <c r="X8" s="1">
        <v>-10</v>
      </c>
    </row>
    <row r="9" spans="1:24" ht="12.75">
      <c r="A9" s="3">
        <v>5</v>
      </c>
      <c r="B9" s="1">
        <f t="shared" si="0"/>
        <v>20.235000000000003</v>
      </c>
      <c r="C9" s="1">
        <v>21.420833333333334</v>
      </c>
      <c r="D9" s="1">
        <v>18.53729138088706</v>
      </c>
      <c r="F9" s="3">
        <v>5</v>
      </c>
      <c r="G9" s="1" t="e">
        <f t="shared" si="1"/>
        <v>#DIV/0!</v>
      </c>
      <c r="H9" s="1"/>
      <c r="I9" s="1">
        <v>22.3412117055327</v>
      </c>
      <c r="K9" s="3">
        <v>5</v>
      </c>
      <c r="L9" s="1">
        <f t="shared" si="2"/>
        <v>17.84</v>
      </c>
      <c r="M9" s="1">
        <v>19</v>
      </c>
      <c r="N9" s="1">
        <v>15.352021033379057</v>
      </c>
      <c r="P9" s="3">
        <v>5</v>
      </c>
      <c r="Q9" s="1">
        <f t="shared" si="3"/>
        <v>12.320000000000002</v>
      </c>
      <c r="R9" s="1">
        <v>13.2</v>
      </c>
      <c r="S9" s="1">
        <v>10.9</v>
      </c>
      <c r="U9" s="3">
        <v>5</v>
      </c>
      <c r="V9" s="1">
        <f t="shared" si="4"/>
        <v>-9.540000000000001</v>
      </c>
      <c r="W9" s="1">
        <v>-11.9</v>
      </c>
      <c r="X9" s="1">
        <v>-10.2</v>
      </c>
    </row>
    <row r="10" spans="1:24" ht="12.75">
      <c r="A10" s="3">
        <v>6</v>
      </c>
      <c r="B10" s="1">
        <f t="shared" si="0"/>
        <v>19.840833333333336</v>
      </c>
      <c r="C10" s="1">
        <v>21.783333333333335</v>
      </c>
      <c r="D10" s="1">
        <v>18.37578417924097</v>
      </c>
      <c r="F10" s="3">
        <v>6</v>
      </c>
      <c r="G10" s="1" t="e">
        <f t="shared" si="1"/>
        <v>#DIV/0!</v>
      </c>
      <c r="H10" s="1"/>
      <c r="I10" s="1">
        <v>22.19228623685414</v>
      </c>
      <c r="K10" s="3">
        <v>6</v>
      </c>
      <c r="L10" s="1">
        <f t="shared" si="2"/>
        <v>17.5</v>
      </c>
      <c r="M10" s="1">
        <v>19.9</v>
      </c>
      <c r="N10" s="1">
        <v>15.172194787379972</v>
      </c>
      <c r="P10" s="3">
        <v>6</v>
      </c>
      <c r="Q10" s="1">
        <f t="shared" si="3"/>
        <v>11.280000000000001</v>
      </c>
      <c r="R10" s="1">
        <v>12.6</v>
      </c>
      <c r="S10" s="1">
        <v>10.7</v>
      </c>
      <c r="U10" s="3">
        <v>6</v>
      </c>
      <c r="V10" s="1">
        <f t="shared" si="4"/>
        <v>-10.459999999999999</v>
      </c>
      <c r="W10" s="1">
        <v>-10.7</v>
      </c>
      <c r="X10" s="1">
        <v>-10.4</v>
      </c>
    </row>
    <row r="11" spans="1:24" ht="12.75">
      <c r="A11" s="3">
        <v>7</v>
      </c>
      <c r="B11" s="1">
        <f t="shared" si="0"/>
        <v>19.372500000000002</v>
      </c>
      <c r="C11" s="1">
        <v>17.725</v>
      </c>
      <c r="D11" s="1">
        <v>18.214624295076973</v>
      </c>
      <c r="F11" s="3">
        <v>7</v>
      </c>
      <c r="G11" s="1" t="e">
        <f t="shared" si="1"/>
        <v>#DIV/0!</v>
      </c>
      <c r="H11" s="1"/>
      <c r="I11" s="1">
        <v>22.043529949702794</v>
      </c>
      <c r="K11" s="3">
        <v>7</v>
      </c>
      <c r="L11" s="1">
        <f t="shared" si="2"/>
        <v>17.26</v>
      </c>
      <c r="M11" s="1">
        <v>15.8</v>
      </c>
      <c r="N11" s="1">
        <v>14.991188843164151</v>
      </c>
      <c r="P11" s="3">
        <v>7</v>
      </c>
      <c r="Q11" s="1">
        <f t="shared" si="3"/>
        <v>9.879999999999999</v>
      </c>
      <c r="R11" s="1">
        <v>8.8</v>
      </c>
      <c r="S11" s="1">
        <v>10.6</v>
      </c>
      <c r="U11" s="3">
        <v>7</v>
      </c>
      <c r="V11" s="1">
        <f t="shared" si="4"/>
        <v>-12.46</v>
      </c>
      <c r="W11" s="1">
        <v>-11.3</v>
      </c>
      <c r="X11" s="1">
        <v>-10.6</v>
      </c>
    </row>
    <row r="12" spans="1:24" ht="12.75">
      <c r="A12" s="3">
        <v>8</v>
      </c>
      <c r="B12" s="1">
        <f t="shared" si="0"/>
        <v>18.690833333333337</v>
      </c>
      <c r="C12" s="1">
        <v>17.875</v>
      </c>
      <c r="D12" s="1">
        <v>18.057523243408017</v>
      </c>
      <c r="F12" s="3">
        <v>8</v>
      </c>
      <c r="G12" s="1" t="e">
        <f t="shared" si="1"/>
        <v>#DIV/0!</v>
      </c>
      <c r="H12" s="1"/>
      <c r="I12" s="1">
        <v>21.901143118427072</v>
      </c>
      <c r="K12" s="3">
        <v>8</v>
      </c>
      <c r="L12" s="1">
        <f t="shared" si="2"/>
        <v>16.520000000000003</v>
      </c>
      <c r="M12" s="1">
        <v>15.5</v>
      </c>
      <c r="N12" s="1">
        <v>14.812272519433012</v>
      </c>
      <c r="P12" s="3">
        <v>8</v>
      </c>
      <c r="Q12" s="1">
        <f t="shared" si="3"/>
        <v>8.719999999999999</v>
      </c>
      <c r="R12" s="1">
        <v>8</v>
      </c>
      <c r="S12" s="1">
        <v>10.4</v>
      </c>
      <c r="U12" s="3">
        <v>8</v>
      </c>
      <c r="V12" s="1">
        <f t="shared" si="4"/>
        <v>-12.26</v>
      </c>
      <c r="W12" s="1">
        <v>-13.3</v>
      </c>
      <c r="X12" s="1">
        <v>-10.8</v>
      </c>
    </row>
    <row r="13" spans="1:24" ht="12.75">
      <c r="A13" s="3">
        <v>9</v>
      </c>
      <c r="B13" s="1">
        <f t="shared" si="0"/>
        <v>18.0625</v>
      </c>
      <c r="C13" s="1">
        <v>18.058333333333337</v>
      </c>
      <c r="D13" s="1">
        <v>17.903759525986896</v>
      </c>
      <c r="F13" s="3">
        <v>9</v>
      </c>
      <c r="G13" s="1" t="e">
        <f t="shared" si="1"/>
        <v>#DIV/0!</v>
      </c>
      <c r="H13" s="1"/>
      <c r="I13" s="1">
        <v>21.767850937357114</v>
      </c>
      <c r="K13" s="3">
        <v>9</v>
      </c>
      <c r="L13" s="1">
        <f t="shared" si="2"/>
        <v>15.88</v>
      </c>
      <c r="M13" s="1">
        <v>16.1</v>
      </c>
      <c r="N13" s="1">
        <v>14.631806127114768</v>
      </c>
      <c r="P13" s="3">
        <v>9</v>
      </c>
      <c r="Q13" s="1">
        <f>AVERAGE(R11:R15)</f>
        <v>8.8</v>
      </c>
      <c r="R13" s="1">
        <v>6.8</v>
      </c>
      <c r="S13" s="1">
        <v>10.3</v>
      </c>
      <c r="U13" s="3">
        <v>9</v>
      </c>
      <c r="V13" s="1">
        <f>AVERAGE(W11:W15)</f>
        <v>-12.98</v>
      </c>
      <c r="W13" s="1">
        <v>-15.1</v>
      </c>
      <c r="X13" s="1">
        <v>-11</v>
      </c>
    </row>
    <row r="14" spans="1:24" ht="12.75">
      <c r="A14" s="3">
        <v>10</v>
      </c>
      <c r="B14" s="1">
        <f t="shared" si="0"/>
        <v>18.133333333333333</v>
      </c>
      <c r="C14" s="1">
        <v>18.0125</v>
      </c>
      <c r="D14" s="1">
        <v>17.750512688614542</v>
      </c>
      <c r="F14" s="3">
        <v>10</v>
      </c>
      <c r="G14" s="1" t="e">
        <f t="shared" si="1"/>
        <v>#DIV/0!</v>
      </c>
      <c r="H14" s="1"/>
      <c r="I14" s="1">
        <v>21.642514860539553</v>
      </c>
      <c r="K14" s="3">
        <v>10</v>
      </c>
      <c r="L14" s="1">
        <f t="shared" si="2"/>
        <v>15.38</v>
      </c>
      <c r="M14" s="1">
        <v>15.3</v>
      </c>
      <c r="N14" s="1">
        <v>14.446085962505713</v>
      </c>
      <c r="P14" s="3">
        <v>10</v>
      </c>
      <c r="Q14" s="1">
        <f aca="true" t="shared" si="5" ref="Q14:Q35">AVERAGE(R12:R16)</f>
        <v>8.8</v>
      </c>
      <c r="R14" s="1">
        <v>7.4</v>
      </c>
      <c r="S14" s="1">
        <v>10.1</v>
      </c>
      <c r="U14" s="3">
        <v>10</v>
      </c>
      <c r="V14" s="1">
        <f aca="true" t="shared" si="6" ref="V14:V35">AVERAGE(W12:W16)</f>
        <v>-13.779999999999998</v>
      </c>
      <c r="W14" s="1">
        <v>-10.9</v>
      </c>
      <c r="X14" s="1">
        <v>-11.2</v>
      </c>
    </row>
    <row r="15" spans="1:24" ht="12.75">
      <c r="A15" s="3">
        <v>11</v>
      </c>
      <c r="B15" s="1">
        <f t="shared" si="0"/>
        <v>18.12</v>
      </c>
      <c r="C15" s="1">
        <v>18.641666666666662</v>
      </c>
      <c r="D15" s="1">
        <v>17.596686480719406</v>
      </c>
      <c r="F15" s="3">
        <v>11</v>
      </c>
      <c r="G15" s="1" t="e">
        <f t="shared" si="1"/>
        <v>#DIV/0!</v>
      </c>
      <c r="H15" s="1"/>
      <c r="I15" s="1">
        <v>21.52041152263375</v>
      </c>
      <c r="K15" s="3">
        <v>11</v>
      </c>
      <c r="L15" s="1">
        <f t="shared" si="2"/>
        <v>14.760000000000002</v>
      </c>
      <c r="M15" s="1">
        <v>16.7</v>
      </c>
      <c r="N15" s="1">
        <v>14.256918152720623</v>
      </c>
      <c r="P15" s="3">
        <v>11</v>
      </c>
      <c r="Q15" s="1">
        <f t="shared" si="5"/>
        <v>8.8</v>
      </c>
      <c r="R15" s="1">
        <v>13</v>
      </c>
      <c r="S15" s="1">
        <v>10</v>
      </c>
      <c r="U15" s="3">
        <v>11</v>
      </c>
      <c r="V15" s="1">
        <f t="shared" si="6"/>
        <v>-14.5</v>
      </c>
      <c r="W15" s="1">
        <v>-14.3</v>
      </c>
      <c r="X15" s="1">
        <v>-11.4</v>
      </c>
    </row>
    <row r="16" spans="1:24" ht="12.75">
      <c r="A16" s="3">
        <v>12</v>
      </c>
      <c r="B16" s="1">
        <f t="shared" si="0"/>
        <v>17.856666666666662</v>
      </c>
      <c r="C16" s="1">
        <v>18.079166666666666</v>
      </c>
      <c r="D16" s="1">
        <v>17.440368274653252</v>
      </c>
      <c r="F16" s="3">
        <v>12</v>
      </c>
      <c r="G16" s="1" t="e">
        <f t="shared" si="1"/>
        <v>#DIV/0!</v>
      </c>
      <c r="H16" s="1"/>
      <c r="I16" s="1">
        <v>21.397123914037497</v>
      </c>
      <c r="K16" s="3">
        <v>12</v>
      </c>
      <c r="L16" s="1">
        <f t="shared" si="2"/>
        <v>13.939999999999998</v>
      </c>
      <c r="M16" s="1">
        <v>13.3</v>
      </c>
      <c r="N16" s="1">
        <v>14.062661179698216</v>
      </c>
      <c r="P16" s="3">
        <v>12</v>
      </c>
      <c r="Q16" s="1">
        <f t="shared" si="5"/>
        <v>8.96</v>
      </c>
      <c r="R16" s="1">
        <v>8.8</v>
      </c>
      <c r="S16" s="1">
        <v>9.8</v>
      </c>
      <c r="U16" s="3">
        <v>12</v>
      </c>
      <c r="V16" s="1">
        <f t="shared" si="6"/>
        <v>-14.3</v>
      </c>
      <c r="W16" s="1">
        <v>-15.3</v>
      </c>
      <c r="X16" s="1">
        <v>-11.7</v>
      </c>
    </row>
    <row r="17" spans="1:24" ht="12.75">
      <c r="A17" s="3">
        <v>13</v>
      </c>
      <c r="B17" s="1">
        <f t="shared" si="0"/>
        <v>18.090833333333332</v>
      </c>
      <c r="C17" s="1">
        <v>17.808333333333337</v>
      </c>
      <c r="D17" s="1">
        <v>17.281032998018595</v>
      </c>
      <c r="F17" s="3">
        <v>13</v>
      </c>
      <c r="G17" s="1" t="e">
        <f t="shared" si="1"/>
        <v>#DIV/0!</v>
      </c>
      <c r="H17" s="1"/>
      <c r="I17" s="1">
        <v>21.270480109739374</v>
      </c>
      <c r="K17" s="3">
        <v>13</v>
      </c>
      <c r="L17" s="1">
        <f t="shared" si="2"/>
        <v>13.74</v>
      </c>
      <c r="M17" s="1">
        <v>12.4</v>
      </c>
      <c r="N17" s="1">
        <v>13.86602652034751</v>
      </c>
      <c r="P17" s="3">
        <v>13</v>
      </c>
      <c r="Q17" s="1">
        <f t="shared" si="5"/>
        <v>9.719999999999999</v>
      </c>
      <c r="R17" s="1">
        <v>8</v>
      </c>
      <c r="S17" s="1">
        <v>9.6</v>
      </c>
      <c r="U17" s="3">
        <v>13</v>
      </c>
      <c r="V17" s="1">
        <f t="shared" si="6"/>
        <v>-13.86</v>
      </c>
      <c r="W17" s="1">
        <v>-16.9</v>
      </c>
      <c r="X17" s="1">
        <v>-11.9</v>
      </c>
    </row>
    <row r="18" spans="1:24" ht="12.75">
      <c r="A18" s="3">
        <v>14</v>
      </c>
      <c r="B18" s="1">
        <f t="shared" si="0"/>
        <v>17.499166666666667</v>
      </c>
      <c r="C18" s="1">
        <v>16.741666666666664</v>
      </c>
      <c r="D18" s="1">
        <v>17.117253467459232</v>
      </c>
      <c r="F18" s="3">
        <v>14</v>
      </c>
      <c r="G18" s="1" t="e">
        <f t="shared" si="1"/>
        <v>#DIV/0!</v>
      </c>
      <c r="H18" s="1"/>
      <c r="I18" s="1">
        <v>21.137146776406034</v>
      </c>
      <c r="K18" s="3">
        <v>14</v>
      </c>
      <c r="L18" s="1">
        <f t="shared" si="2"/>
        <v>12.86</v>
      </c>
      <c r="M18" s="1">
        <v>12</v>
      </c>
      <c r="N18" s="1">
        <v>13.66514403292181</v>
      </c>
      <c r="P18" s="3">
        <v>14</v>
      </c>
      <c r="Q18" s="1">
        <f t="shared" si="5"/>
        <v>8.399999999999999</v>
      </c>
      <c r="R18" s="1">
        <v>7.6</v>
      </c>
      <c r="S18" s="1">
        <v>9.4</v>
      </c>
      <c r="U18" s="3">
        <v>14</v>
      </c>
      <c r="V18" s="1">
        <f t="shared" si="6"/>
        <v>-13.14</v>
      </c>
      <c r="W18" s="1">
        <v>-14.1</v>
      </c>
      <c r="X18" s="1">
        <v>-12.2</v>
      </c>
    </row>
    <row r="19" spans="1:24" ht="12.75">
      <c r="A19" s="3">
        <v>15</v>
      </c>
      <c r="B19" s="1">
        <f t="shared" si="0"/>
        <v>17.372500000000002</v>
      </c>
      <c r="C19" s="1">
        <v>19.18333333333334</v>
      </c>
      <c r="D19" s="1">
        <v>16.94703856119494</v>
      </c>
      <c r="F19" s="3">
        <v>15</v>
      </c>
      <c r="G19" s="1" t="e">
        <f t="shared" si="1"/>
        <v>#DIV/0!</v>
      </c>
      <c r="H19" s="1"/>
      <c r="I19" s="1">
        <v>20.99604938271605</v>
      </c>
      <c r="K19" s="3">
        <v>15</v>
      </c>
      <c r="L19" s="1">
        <f t="shared" si="2"/>
        <v>12.68</v>
      </c>
      <c r="M19" s="1">
        <v>14.3</v>
      </c>
      <c r="N19" s="1">
        <v>13.458655692729767</v>
      </c>
      <c r="P19" s="3">
        <v>15</v>
      </c>
      <c r="Q19" s="1">
        <f t="shared" si="5"/>
        <v>8.16</v>
      </c>
      <c r="R19" s="1">
        <v>11.2</v>
      </c>
      <c r="S19" s="1">
        <v>9.2</v>
      </c>
      <c r="U19" s="3">
        <v>15</v>
      </c>
      <c r="V19" s="1">
        <f t="shared" si="6"/>
        <v>-11.74</v>
      </c>
      <c r="W19" s="1">
        <v>-8.7</v>
      </c>
      <c r="X19" s="1">
        <v>-12.4</v>
      </c>
    </row>
    <row r="20" spans="1:24" ht="12.75">
      <c r="A20" s="3">
        <v>16</v>
      </c>
      <c r="B20" s="1">
        <f t="shared" si="0"/>
        <v>17.185833333333335</v>
      </c>
      <c r="C20" s="1">
        <v>15.683333333333332</v>
      </c>
      <c r="D20" s="1">
        <v>16.770054298125284</v>
      </c>
      <c r="F20" s="3">
        <v>16</v>
      </c>
      <c r="G20" s="1" t="e">
        <f t="shared" si="1"/>
        <v>#DIV/0!</v>
      </c>
      <c r="H20" s="1"/>
      <c r="I20" s="1">
        <v>20.848678555098306</v>
      </c>
      <c r="K20" s="3">
        <v>16</v>
      </c>
      <c r="L20" s="1">
        <f t="shared" si="2"/>
        <v>12.52</v>
      </c>
      <c r="M20" s="1">
        <v>12.3</v>
      </c>
      <c r="N20" s="1">
        <v>13.244000914494743</v>
      </c>
      <c r="P20" s="3">
        <v>16</v>
      </c>
      <c r="Q20" s="1">
        <f t="shared" si="5"/>
        <v>9.319999999999999</v>
      </c>
      <c r="R20" s="1">
        <v>6.4</v>
      </c>
      <c r="S20" s="1">
        <v>9</v>
      </c>
      <c r="U20" s="3">
        <v>16</v>
      </c>
      <c r="V20" s="1">
        <f t="shared" si="6"/>
        <v>-9.98</v>
      </c>
      <c r="W20" s="1">
        <v>-10.7</v>
      </c>
      <c r="X20" s="1">
        <v>-12.7</v>
      </c>
    </row>
    <row r="21" spans="1:24" ht="12.75">
      <c r="A21" s="3">
        <v>17</v>
      </c>
      <c r="B21" s="1">
        <f t="shared" si="0"/>
        <v>16.66</v>
      </c>
      <c r="C21" s="1">
        <v>17.445833333333333</v>
      </c>
      <c r="D21" s="1">
        <v>16.586452331961592</v>
      </c>
      <c r="F21" s="3">
        <v>17</v>
      </c>
      <c r="G21" s="1" t="e">
        <f t="shared" si="1"/>
        <v>#DIV/0!</v>
      </c>
      <c r="H21" s="1"/>
      <c r="I21" s="1">
        <v>20.69448102423411</v>
      </c>
      <c r="K21" s="3">
        <v>17</v>
      </c>
      <c r="L21" s="1">
        <f t="shared" si="2"/>
        <v>12.180000000000001</v>
      </c>
      <c r="M21" s="1">
        <v>12.4</v>
      </c>
      <c r="N21" s="1">
        <v>13.02013717421125</v>
      </c>
      <c r="P21" s="3">
        <v>17</v>
      </c>
      <c r="Q21" s="1">
        <f t="shared" si="5"/>
        <v>8.879999999999999</v>
      </c>
      <c r="R21" s="1">
        <v>7.6</v>
      </c>
      <c r="S21" s="1">
        <v>8.8</v>
      </c>
      <c r="U21" s="3">
        <v>17</v>
      </c>
      <c r="V21" s="1">
        <f t="shared" si="6"/>
        <v>-8.94</v>
      </c>
      <c r="W21" s="1">
        <v>-8.3</v>
      </c>
      <c r="X21" s="1">
        <v>-12.9</v>
      </c>
    </row>
    <row r="22" spans="1:24" ht="12.75">
      <c r="A22" s="3">
        <v>18</v>
      </c>
      <c r="B22" s="1">
        <f t="shared" si="0"/>
        <v>15.942499999999999</v>
      </c>
      <c r="C22" s="1">
        <v>16.875</v>
      </c>
      <c r="D22" s="1">
        <v>16.400227671086725</v>
      </c>
      <c r="F22" s="3">
        <v>18</v>
      </c>
      <c r="G22" s="1" t="e">
        <f t="shared" si="1"/>
        <v>#DIV/0!</v>
      </c>
      <c r="H22" s="1"/>
      <c r="I22" s="1">
        <v>20.536950160036582</v>
      </c>
      <c r="K22" s="3">
        <v>18</v>
      </c>
      <c r="L22" s="1">
        <f t="shared" si="2"/>
        <v>11.160000000000002</v>
      </c>
      <c r="M22" s="1">
        <v>11.6</v>
      </c>
      <c r="N22" s="1">
        <v>12.792880658436214</v>
      </c>
      <c r="P22" s="3">
        <v>18</v>
      </c>
      <c r="Q22" s="1">
        <f t="shared" si="5"/>
        <v>7.8</v>
      </c>
      <c r="R22" s="1">
        <v>13.8</v>
      </c>
      <c r="S22" s="1">
        <v>8.6</v>
      </c>
      <c r="U22" s="3">
        <v>18</v>
      </c>
      <c r="V22" s="1">
        <f t="shared" si="6"/>
        <v>-9.7</v>
      </c>
      <c r="W22" s="1">
        <v>-8.1</v>
      </c>
      <c r="X22" s="1">
        <v>-13.2</v>
      </c>
    </row>
    <row r="23" spans="1:24" ht="12.75">
      <c r="A23" s="3">
        <v>19</v>
      </c>
      <c r="B23" s="1">
        <f t="shared" si="0"/>
        <v>16.520833333333336</v>
      </c>
      <c r="C23" s="1">
        <v>14.1125</v>
      </c>
      <c r="D23" s="1">
        <v>16.213448788294464</v>
      </c>
      <c r="F23" s="3">
        <v>19</v>
      </c>
      <c r="G23" s="1" t="e">
        <f t="shared" si="1"/>
        <v>#DIV/0!</v>
      </c>
      <c r="H23" s="1"/>
      <c r="I23" s="1">
        <v>20.37681298582533</v>
      </c>
      <c r="K23" s="3">
        <v>19</v>
      </c>
      <c r="L23" s="1">
        <f t="shared" si="2"/>
        <v>11.34</v>
      </c>
      <c r="M23" s="1">
        <v>10.3</v>
      </c>
      <c r="N23" s="1">
        <v>12.565491540923638</v>
      </c>
      <c r="P23" s="3">
        <v>19</v>
      </c>
      <c r="Q23" s="1">
        <f t="shared" si="5"/>
        <v>8.719999999999999</v>
      </c>
      <c r="R23" s="1">
        <v>5.4</v>
      </c>
      <c r="S23" s="1">
        <v>8.4</v>
      </c>
      <c r="U23" s="3">
        <v>19</v>
      </c>
      <c r="V23" s="1">
        <f t="shared" si="6"/>
        <v>-10.739999999999998</v>
      </c>
      <c r="W23" s="1">
        <v>-8.9</v>
      </c>
      <c r="X23" s="1">
        <v>-13.4</v>
      </c>
    </row>
    <row r="24" spans="1:24" ht="12.75">
      <c r="A24" s="3">
        <v>20</v>
      </c>
      <c r="B24" s="1">
        <f t="shared" si="0"/>
        <v>16.516666666666666</v>
      </c>
      <c r="C24" s="1">
        <v>15.595833333333333</v>
      </c>
      <c r="D24" s="1">
        <v>16.028704275262914</v>
      </c>
      <c r="F24" s="3">
        <v>20</v>
      </c>
      <c r="G24" s="1" t="e">
        <f t="shared" si="1"/>
        <v>#DIV/0!</v>
      </c>
      <c r="H24" s="1"/>
      <c r="I24" s="1">
        <v>20.217805212620025</v>
      </c>
      <c r="K24" s="3">
        <v>20</v>
      </c>
      <c r="L24" s="1">
        <f t="shared" si="2"/>
        <v>11.559999999999999</v>
      </c>
      <c r="M24" s="1">
        <v>9.2</v>
      </c>
      <c r="N24" s="1">
        <v>12.339487882944674</v>
      </c>
      <c r="P24" s="3">
        <v>20</v>
      </c>
      <c r="Q24" s="1">
        <f t="shared" si="5"/>
        <v>9</v>
      </c>
      <c r="R24" s="1">
        <v>5.8</v>
      </c>
      <c r="S24" s="1">
        <v>8.1</v>
      </c>
      <c r="U24" s="3">
        <v>20</v>
      </c>
      <c r="V24" s="1">
        <f t="shared" si="6"/>
        <v>-11.940000000000001</v>
      </c>
      <c r="W24" s="1">
        <v>-12.5</v>
      </c>
      <c r="X24" s="1">
        <v>-13.6</v>
      </c>
    </row>
    <row r="25" spans="1:24" ht="12.75">
      <c r="A25" s="3">
        <v>21</v>
      </c>
      <c r="B25" s="1">
        <f t="shared" si="0"/>
        <v>16.77583333333333</v>
      </c>
      <c r="C25" s="1">
        <v>18.575</v>
      </c>
      <c r="D25" s="1">
        <v>15.848224165523549</v>
      </c>
      <c r="F25" s="3">
        <v>21</v>
      </c>
      <c r="G25" s="1" t="e">
        <f t="shared" si="1"/>
        <v>#DIV/0!</v>
      </c>
      <c r="H25" s="1"/>
      <c r="I25" s="1">
        <v>20.06355281207133</v>
      </c>
      <c r="K25" s="3">
        <v>21</v>
      </c>
      <c r="L25" s="1">
        <f t="shared" si="2"/>
        <v>11.540000000000001</v>
      </c>
      <c r="M25" s="1">
        <v>13.2</v>
      </c>
      <c r="N25" s="1">
        <v>12.117905807041609</v>
      </c>
      <c r="P25" s="3">
        <v>21</v>
      </c>
      <c r="Q25" s="1">
        <f t="shared" si="5"/>
        <v>8.92</v>
      </c>
      <c r="R25" s="1">
        <v>11</v>
      </c>
      <c r="S25" s="1">
        <v>8</v>
      </c>
      <c r="U25" s="3">
        <v>21</v>
      </c>
      <c r="V25" s="1">
        <f t="shared" si="6"/>
        <v>-12.9</v>
      </c>
      <c r="W25" s="1">
        <v>-15.9</v>
      </c>
      <c r="X25" s="1">
        <v>-13.8</v>
      </c>
    </row>
    <row r="26" spans="1:24" ht="12.75">
      <c r="A26" s="3">
        <v>22</v>
      </c>
      <c r="B26" s="1">
        <f t="shared" si="0"/>
        <v>16.694166666666668</v>
      </c>
      <c r="C26" s="1">
        <v>17.425</v>
      </c>
      <c r="D26" s="1">
        <v>15.672221841182749</v>
      </c>
      <c r="F26" s="3">
        <v>22</v>
      </c>
      <c r="G26" s="1" t="e">
        <f t="shared" si="1"/>
        <v>#DIV/0!</v>
      </c>
      <c r="H26" s="1"/>
      <c r="I26" s="1">
        <v>19.914865112025602</v>
      </c>
      <c r="K26" s="3">
        <v>22</v>
      </c>
      <c r="L26" s="1">
        <f t="shared" si="2"/>
        <v>11.24</v>
      </c>
      <c r="M26" s="1">
        <v>13.5</v>
      </c>
      <c r="N26" s="1">
        <v>11.899647919524464</v>
      </c>
      <c r="P26" s="3">
        <v>22</v>
      </c>
      <c r="Q26" s="1">
        <f t="shared" si="5"/>
        <v>9.080000000000002</v>
      </c>
      <c r="R26" s="1">
        <v>9</v>
      </c>
      <c r="S26" s="1">
        <v>7.8</v>
      </c>
      <c r="U26" s="3">
        <v>22</v>
      </c>
      <c r="V26" s="1">
        <f t="shared" si="6"/>
        <v>-14.459999999999999</v>
      </c>
      <c r="W26" s="1">
        <v>-14.3</v>
      </c>
      <c r="X26" s="1">
        <v>-14</v>
      </c>
    </row>
    <row r="27" spans="1:24" ht="12.75">
      <c r="A27" s="3">
        <v>23</v>
      </c>
      <c r="B27" s="1">
        <f t="shared" si="0"/>
        <v>16.3725</v>
      </c>
      <c r="C27" s="1">
        <v>18.170833333333334</v>
      </c>
      <c r="D27" s="1">
        <v>15.502468564243255</v>
      </c>
      <c r="F27" s="3">
        <v>23</v>
      </c>
      <c r="G27" s="1" t="e">
        <f t="shared" si="1"/>
        <v>#DIV/0!</v>
      </c>
      <c r="H27" s="1"/>
      <c r="I27" s="1">
        <v>19.774316415180614</v>
      </c>
      <c r="K27" s="3">
        <v>23</v>
      </c>
      <c r="L27" s="1">
        <f t="shared" si="2"/>
        <v>11.4</v>
      </c>
      <c r="M27" s="1">
        <v>11.5</v>
      </c>
      <c r="N27" s="1">
        <v>11.688445358939186</v>
      </c>
      <c r="P27" s="3">
        <v>23</v>
      </c>
      <c r="Q27" s="1">
        <f t="shared" si="5"/>
        <v>9.08</v>
      </c>
      <c r="R27" s="1">
        <v>13.4</v>
      </c>
      <c r="S27" s="1">
        <v>7.6</v>
      </c>
      <c r="U27" s="3">
        <v>23</v>
      </c>
      <c r="V27" s="1">
        <f t="shared" si="6"/>
        <v>-15.14</v>
      </c>
      <c r="W27" s="1">
        <v>-12.9</v>
      </c>
      <c r="X27" s="1">
        <v>-14.3</v>
      </c>
    </row>
    <row r="28" spans="1:24" ht="12.75">
      <c r="A28" s="3">
        <v>24</v>
      </c>
      <c r="B28" s="1">
        <f t="shared" si="0"/>
        <v>15.998333333333331</v>
      </c>
      <c r="C28" s="1">
        <v>13.704166666666666</v>
      </c>
      <c r="D28" s="1">
        <v>15.341728776101203</v>
      </c>
      <c r="F28" s="3">
        <v>24</v>
      </c>
      <c r="G28" s="1" t="e">
        <f t="shared" si="1"/>
        <v>#DIV/0!</v>
      </c>
      <c r="H28" s="1"/>
      <c r="I28" s="1">
        <v>19.64337905807041</v>
      </c>
      <c r="K28" s="3">
        <v>24</v>
      </c>
      <c r="L28" s="1">
        <f t="shared" si="2"/>
        <v>11.319999999999999</v>
      </c>
      <c r="M28" s="1">
        <v>8.8</v>
      </c>
      <c r="N28" s="1">
        <v>11.485912208504802</v>
      </c>
      <c r="P28" s="3">
        <v>24</v>
      </c>
      <c r="Q28" s="1">
        <f t="shared" si="5"/>
        <v>8.36</v>
      </c>
      <c r="R28" s="1">
        <v>6.2</v>
      </c>
      <c r="S28" s="1">
        <v>7.5</v>
      </c>
      <c r="U28" s="3">
        <v>24</v>
      </c>
      <c r="V28" s="1">
        <f t="shared" si="6"/>
        <v>-15.34</v>
      </c>
      <c r="W28" s="1">
        <v>-16.7</v>
      </c>
      <c r="X28" s="1">
        <v>-14.5</v>
      </c>
    </row>
    <row r="29" spans="1:24" ht="12.75">
      <c r="A29" s="3">
        <v>25</v>
      </c>
      <c r="B29" s="1">
        <f t="shared" si="0"/>
        <v>15.791666666666666</v>
      </c>
      <c r="C29" s="1">
        <v>13.9875</v>
      </c>
      <c r="D29" s="1">
        <v>15.191097203170248</v>
      </c>
      <c r="F29" s="3">
        <v>25</v>
      </c>
      <c r="G29" s="1" t="e">
        <f t="shared" si="1"/>
        <v>#DIV/0!</v>
      </c>
      <c r="H29" s="1"/>
      <c r="I29" s="1">
        <v>19.521211705532693</v>
      </c>
      <c r="K29" s="3">
        <v>25</v>
      </c>
      <c r="L29" s="1">
        <f t="shared" si="2"/>
        <v>11.32</v>
      </c>
      <c r="M29" s="1">
        <v>10</v>
      </c>
      <c r="N29" s="1">
        <v>11.295683584819388</v>
      </c>
      <c r="P29" s="3">
        <v>25</v>
      </c>
      <c r="Q29" s="1">
        <f t="shared" si="5"/>
        <v>7.5600000000000005</v>
      </c>
      <c r="R29" s="1">
        <v>5.8</v>
      </c>
      <c r="S29" s="1">
        <v>7.4</v>
      </c>
      <c r="U29" s="3">
        <v>25</v>
      </c>
      <c r="V29" s="1">
        <f t="shared" si="6"/>
        <v>-16.22</v>
      </c>
      <c r="W29" s="1">
        <v>-15.9</v>
      </c>
      <c r="X29" s="1">
        <v>-14.7</v>
      </c>
    </row>
    <row r="30" spans="1:24" ht="12.75">
      <c r="A30" s="3">
        <v>26</v>
      </c>
      <c r="B30" s="1">
        <f t="shared" si="0"/>
        <v>15.360833333333332</v>
      </c>
      <c r="C30" s="1">
        <v>16.704166666666666</v>
      </c>
      <c r="D30" s="1">
        <v>15.049649824721842</v>
      </c>
      <c r="F30" s="3">
        <v>26</v>
      </c>
      <c r="G30" s="1" t="e">
        <f t="shared" si="1"/>
        <v>#DIV/0!</v>
      </c>
      <c r="H30" s="1"/>
      <c r="I30" s="1">
        <v>19.40540009144947</v>
      </c>
      <c r="K30" s="3">
        <v>26</v>
      </c>
      <c r="L30" s="1">
        <f t="shared" si="2"/>
        <v>11.559999999999999</v>
      </c>
      <c r="M30" s="1">
        <v>12.8</v>
      </c>
      <c r="N30" s="1">
        <v>11.118733424782807</v>
      </c>
      <c r="P30" s="3">
        <v>26</v>
      </c>
      <c r="Q30" s="1">
        <f t="shared" si="5"/>
        <v>6</v>
      </c>
      <c r="R30" s="1">
        <v>7.4</v>
      </c>
      <c r="S30" s="1">
        <v>7.3</v>
      </c>
      <c r="U30" s="3">
        <v>26</v>
      </c>
      <c r="V30" s="1">
        <f t="shared" si="6"/>
        <v>-16.46</v>
      </c>
      <c r="W30" s="1">
        <v>-16.9</v>
      </c>
      <c r="X30" s="1">
        <v>-14.9</v>
      </c>
    </row>
    <row r="31" spans="1:24" ht="12.75">
      <c r="A31" s="3">
        <v>27</v>
      </c>
      <c r="B31" s="1">
        <f t="shared" si="0"/>
        <v>15.970833333333331</v>
      </c>
      <c r="C31" s="1">
        <v>16.391666666666666</v>
      </c>
      <c r="D31" s="1">
        <v>14.914192386831274</v>
      </c>
      <c r="F31" s="3">
        <v>27</v>
      </c>
      <c r="G31" s="1" t="e">
        <f t="shared" si="1"/>
        <v>#DIV/0!</v>
      </c>
      <c r="H31" s="1"/>
      <c r="I31" s="1">
        <v>19.292085048010975</v>
      </c>
      <c r="K31" s="3">
        <v>27</v>
      </c>
      <c r="L31" s="1">
        <f t="shared" si="2"/>
        <v>12.4</v>
      </c>
      <c r="M31" s="1">
        <v>13.5</v>
      </c>
      <c r="N31" s="1">
        <v>10.950973936899864</v>
      </c>
      <c r="P31" s="3">
        <v>27</v>
      </c>
      <c r="Q31" s="1">
        <f t="shared" si="5"/>
        <v>6.4399999999999995</v>
      </c>
      <c r="R31" s="1">
        <v>5</v>
      </c>
      <c r="S31" s="1">
        <v>7.2</v>
      </c>
      <c r="U31" s="3">
        <v>27</v>
      </c>
      <c r="V31" s="1">
        <f t="shared" si="6"/>
        <v>-16.7</v>
      </c>
      <c r="W31" s="1">
        <v>-18.7</v>
      </c>
      <c r="X31" s="1">
        <v>-15.1</v>
      </c>
    </row>
    <row r="32" spans="1:24" ht="12.75">
      <c r="A32" s="3">
        <v>28</v>
      </c>
      <c r="B32" s="1">
        <f t="shared" si="0"/>
        <v>15.793333333333331</v>
      </c>
      <c r="C32" s="1">
        <v>16.01666666666667</v>
      </c>
      <c r="D32" s="1">
        <v>14.784451493674746</v>
      </c>
      <c r="F32" s="3">
        <v>28</v>
      </c>
      <c r="G32" s="1" t="e">
        <f t="shared" si="1"/>
        <v>#DIV/0!</v>
      </c>
      <c r="H32" s="1"/>
      <c r="I32" s="1">
        <v>19.181582075903062</v>
      </c>
      <c r="K32" s="3">
        <v>28</v>
      </c>
      <c r="L32" s="1">
        <f t="shared" si="2"/>
        <v>12.32</v>
      </c>
      <c r="M32" s="1">
        <v>12.7</v>
      </c>
      <c r="N32" s="1">
        <v>10.79203932327389</v>
      </c>
      <c r="P32" s="3">
        <v>28</v>
      </c>
      <c r="Q32" s="1">
        <f t="shared" si="5"/>
        <v>6.4399999999999995</v>
      </c>
      <c r="R32" s="1">
        <v>5.6</v>
      </c>
      <c r="S32" s="1">
        <v>7.1</v>
      </c>
      <c r="U32" s="3">
        <v>28</v>
      </c>
      <c r="V32" s="1">
        <f t="shared" si="6"/>
        <v>-16.979999999999997</v>
      </c>
      <c r="W32" s="1">
        <v>-14.1</v>
      </c>
      <c r="X32" s="1">
        <v>-15.3</v>
      </c>
    </row>
    <row r="33" spans="1:24" ht="12.75">
      <c r="A33" s="3">
        <v>29</v>
      </c>
      <c r="B33" s="1">
        <f t="shared" si="0"/>
        <v>14.892499999999998</v>
      </c>
      <c r="C33" s="1">
        <v>16.754166666666666</v>
      </c>
      <c r="D33" s="1">
        <v>14.657485520499925</v>
      </c>
      <c r="F33" s="3">
        <v>29</v>
      </c>
      <c r="G33" s="1" t="e">
        <f t="shared" si="1"/>
        <v>#DIV/0!</v>
      </c>
      <c r="H33" s="1"/>
      <c r="I33" s="1">
        <v>19.071943301326016</v>
      </c>
      <c r="K33" s="3">
        <v>29</v>
      </c>
      <c r="L33" s="1">
        <f t="shared" si="2"/>
        <v>11.580000000000002</v>
      </c>
      <c r="M33" s="1">
        <v>13</v>
      </c>
      <c r="N33" s="1">
        <v>10.638980338363053</v>
      </c>
      <c r="P33" s="3">
        <v>29</v>
      </c>
      <c r="Q33" s="1">
        <f t="shared" si="5"/>
        <v>5.92</v>
      </c>
      <c r="R33" s="1">
        <v>8.4</v>
      </c>
      <c r="S33" s="1">
        <v>7</v>
      </c>
      <c r="U33" s="3">
        <v>29</v>
      </c>
      <c r="V33" s="1">
        <f t="shared" si="6"/>
        <v>-17.619999999999997</v>
      </c>
      <c r="W33" s="1">
        <v>-17.9</v>
      </c>
      <c r="X33" s="1">
        <v>-15.5</v>
      </c>
    </row>
    <row r="34" spans="1:24" ht="12.75">
      <c r="A34" s="3">
        <v>30</v>
      </c>
      <c r="B34" s="1">
        <f t="shared" si="0"/>
        <v>14.414166666666668</v>
      </c>
      <c r="C34" s="1">
        <v>13.1</v>
      </c>
      <c r="D34" s="1">
        <v>14.533841258954428</v>
      </c>
      <c r="F34" s="3">
        <v>30</v>
      </c>
      <c r="G34" s="1" t="e">
        <f t="shared" si="1"/>
        <v>#DIV/0!</v>
      </c>
      <c r="H34" s="1"/>
      <c r="I34" s="1">
        <v>18.96367169638775</v>
      </c>
      <c r="K34" s="3">
        <v>30</v>
      </c>
      <c r="L34" s="1">
        <f t="shared" si="2"/>
        <v>10.68</v>
      </c>
      <c r="M34" s="1">
        <v>9.6</v>
      </c>
      <c r="N34" s="1">
        <v>10.492021033379057</v>
      </c>
      <c r="P34" s="3">
        <v>30</v>
      </c>
      <c r="Q34" s="1">
        <f t="shared" si="5"/>
        <v>6</v>
      </c>
      <c r="R34" s="1">
        <v>5.8</v>
      </c>
      <c r="S34" s="1">
        <v>6.9</v>
      </c>
      <c r="U34" s="3">
        <v>30</v>
      </c>
      <c r="V34" s="1">
        <f t="shared" si="6"/>
        <v>-17.9</v>
      </c>
      <c r="W34" s="1">
        <v>-17.3</v>
      </c>
      <c r="X34" s="1">
        <v>-15.7</v>
      </c>
    </row>
    <row r="35" spans="1:24" ht="12.75">
      <c r="A35" s="3">
        <v>31</v>
      </c>
      <c r="B35" s="1">
        <f t="shared" si="0"/>
        <v>13.850833333333332</v>
      </c>
      <c r="C35" s="1">
        <v>12.2</v>
      </c>
      <c r="D35" s="1">
        <v>14.41447283188538</v>
      </c>
      <c r="F35" s="3">
        <v>31</v>
      </c>
      <c r="G35" s="1" t="e">
        <f t="shared" si="1"/>
        <v>#DIV/0!</v>
      </c>
      <c r="H35" s="1"/>
      <c r="I35" s="1">
        <v>18.856812985825332</v>
      </c>
      <c r="K35" s="3">
        <v>31</v>
      </c>
      <c r="L35" s="1">
        <f t="shared" si="2"/>
        <v>10</v>
      </c>
      <c r="M35" s="1">
        <v>9.1</v>
      </c>
      <c r="N35" s="1">
        <v>10.352002743484224</v>
      </c>
      <c r="P35" s="3">
        <v>31</v>
      </c>
      <c r="Q35" s="1">
        <f t="shared" si="5"/>
        <v>5.4</v>
      </c>
      <c r="R35" s="1">
        <v>4.8</v>
      </c>
      <c r="S35" s="1">
        <v>6.8</v>
      </c>
      <c r="U35" s="3">
        <v>31</v>
      </c>
      <c r="V35" s="1">
        <f t="shared" si="6"/>
        <v>-18.54</v>
      </c>
      <c r="W35" s="1">
        <v>-20.1</v>
      </c>
      <c r="X35" s="1">
        <v>-15.9</v>
      </c>
    </row>
    <row r="36" spans="1:24" ht="12.75">
      <c r="A36" s="3"/>
      <c r="B36" s="1"/>
      <c r="C36" s="1">
        <v>14</v>
      </c>
      <c r="D36" s="1"/>
      <c r="F36" s="3"/>
      <c r="G36" s="1"/>
      <c r="H36" s="1"/>
      <c r="I36" s="1"/>
      <c r="K36" s="3"/>
      <c r="L36" s="1"/>
      <c r="M36" s="1">
        <v>9</v>
      </c>
      <c r="N36" s="1"/>
      <c r="P36" s="3"/>
      <c r="Q36" s="1"/>
      <c r="R36" s="1">
        <v>5.4</v>
      </c>
      <c r="S36" s="1"/>
      <c r="U36" s="3"/>
      <c r="V36" s="1"/>
      <c r="W36" s="1">
        <v>-20.1</v>
      </c>
      <c r="X36" s="1"/>
    </row>
    <row r="37" spans="1:24" ht="13.5" thickBot="1">
      <c r="A37" s="4"/>
      <c r="B37" s="2"/>
      <c r="C37" s="2">
        <v>13.2</v>
      </c>
      <c r="D37" s="2"/>
      <c r="F37" s="4"/>
      <c r="G37" s="2"/>
      <c r="H37" s="2"/>
      <c r="I37" s="2"/>
      <c r="K37" s="4"/>
      <c r="L37" s="2"/>
      <c r="M37" s="2">
        <v>9.3</v>
      </c>
      <c r="N37" s="2"/>
      <c r="P37" s="4"/>
      <c r="Q37" s="2"/>
      <c r="R37" s="2">
        <v>2.6</v>
      </c>
      <c r="S37" s="2"/>
      <c r="U37" s="4"/>
      <c r="V37" s="2"/>
      <c r="W37" s="2">
        <v>-17.3</v>
      </c>
      <c r="X37" s="2"/>
    </row>
    <row r="38" spans="1:21" ht="12">
      <c r="A38" t="s">
        <v>1</v>
      </c>
      <c r="F38" t="s">
        <v>14</v>
      </c>
      <c r="K38" t="s">
        <v>1</v>
      </c>
      <c r="P38" t="s">
        <v>1</v>
      </c>
      <c r="U38" t="s">
        <v>1</v>
      </c>
    </row>
  </sheetData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8"/>
  <sheetViews>
    <sheetView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" sqref="A1"/>
    </sheetView>
  </sheetViews>
  <sheetFormatPr defaultColWidth="9.140625" defaultRowHeight="12"/>
  <cols>
    <col min="1" max="1" width="8.7109375" style="0" customWidth="1"/>
    <col min="2" max="3" width="12.7109375" style="0" customWidth="1"/>
    <col min="4" max="4" width="2.7109375" style="0" customWidth="1"/>
    <col min="5" max="6" width="12.7109375" style="0" customWidth="1"/>
  </cols>
  <sheetData>
    <row r="1" ht="12.75" thickBot="1">
      <c r="A1" t="s">
        <v>39</v>
      </c>
    </row>
    <row r="2" spans="1:6" ht="12">
      <c r="A2" s="21" t="s">
        <v>0</v>
      </c>
      <c r="B2" s="21"/>
      <c r="C2" s="21" t="s">
        <v>46</v>
      </c>
      <c r="E2" s="26"/>
      <c r="F2" s="26" t="s">
        <v>51</v>
      </c>
    </row>
    <row r="3" spans="1:6" ht="12.75">
      <c r="A3" s="3">
        <v>29</v>
      </c>
      <c r="B3" s="22" t="s">
        <v>40</v>
      </c>
      <c r="C3" s="22">
        <v>5833</v>
      </c>
      <c r="E3" s="22" t="s">
        <v>50</v>
      </c>
      <c r="F3" s="22">
        <v>5821</v>
      </c>
    </row>
    <row r="4" spans="1:6" ht="12.75">
      <c r="A4" s="3">
        <v>30</v>
      </c>
      <c r="B4" s="22"/>
      <c r="C4" s="22">
        <v>5843</v>
      </c>
      <c r="E4" s="22"/>
      <c r="F4" s="22">
        <v>5828</v>
      </c>
    </row>
    <row r="5" spans="1:6" ht="12.75">
      <c r="A5" s="3">
        <v>1</v>
      </c>
      <c r="B5" s="22">
        <f aca="true" t="shared" si="0" ref="B5:B35">AVERAGE(C3:C7)</f>
        <v>5819</v>
      </c>
      <c r="C5" s="22">
        <v>5822</v>
      </c>
      <c r="E5" s="22">
        <f aca="true" t="shared" si="1" ref="E5:E35">AVERAGE(F3:F7)</f>
        <v>5762.8</v>
      </c>
      <c r="F5" s="22">
        <v>5776</v>
      </c>
    </row>
    <row r="6" spans="1:6" ht="12.75">
      <c r="A6" s="3">
        <v>2</v>
      </c>
      <c r="B6" s="22">
        <f t="shared" si="0"/>
        <v>5791.8</v>
      </c>
      <c r="C6" s="22">
        <v>5815</v>
      </c>
      <c r="E6" s="22">
        <f t="shared" si="1"/>
        <v>5743.8</v>
      </c>
      <c r="F6" s="22">
        <v>5730</v>
      </c>
    </row>
    <row r="7" spans="1:6" ht="12.75">
      <c r="A7" s="3">
        <v>3</v>
      </c>
      <c r="B7" s="22">
        <f t="shared" si="0"/>
        <v>5777.8</v>
      </c>
      <c r="C7" s="22">
        <v>5782</v>
      </c>
      <c r="E7" s="22">
        <f t="shared" si="1"/>
        <v>5722.75</v>
      </c>
      <c r="F7" s="22">
        <v>5659</v>
      </c>
    </row>
    <row r="8" spans="1:6" ht="12.75">
      <c r="A8" s="3">
        <v>4</v>
      </c>
      <c r="B8" s="22">
        <f t="shared" si="0"/>
        <v>5779</v>
      </c>
      <c r="C8" s="22">
        <v>5697</v>
      </c>
      <c r="E8" s="22">
        <f t="shared" si="1"/>
        <v>5712.75</v>
      </c>
      <c r="F8" s="22">
        <v>5726</v>
      </c>
    </row>
    <row r="9" spans="1:6" ht="12.75">
      <c r="A9" s="3">
        <v>5</v>
      </c>
      <c r="B9" s="22">
        <f t="shared" si="0"/>
        <v>5769.2</v>
      </c>
      <c r="C9" s="22">
        <v>5773</v>
      </c>
      <c r="E9" s="22">
        <f t="shared" si="1"/>
        <v>5697.25</v>
      </c>
      <c r="F9" s="22"/>
    </row>
    <row r="10" spans="1:6" ht="12.75">
      <c r="A10" s="3">
        <v>6</v>
      </c>
      <c r="B10" s="22">
        <f t="shared" si="0"/>
        <v>5764.6</v>
      </c>
      <c r="C10" s="22">
        <v>5828</v>
      </c>
      <c r="E10" s="22">
        <f t="shared" si="1"/>
        <v>5715.75</v>
      </c>
      <c r="F10" s="22">
        <v>5736</v>
      </c>
    </row>
    <row r="11" spans="1:6" ht="12.75">
      <c r="A11" s="3">
        <v>7</v>
      </c>
      <c r="B11" s="22">
        <f t="shared" si="0"/>
        <v>5771</v>
      </c>
      <c r="C11" s="22">
        <v>5766</v>
      </c>
      <c r="E11" s="22">
        <f t="shared" si="1"/>
        <v>5722</v>
      </c>
      <c r="F11" s="22">
        <v>5668</v>
      </c>
    </row>
    <row r="12" spans="1:6" ht="12.75">
      <c r="A12" s="3">
        <v>8</v>
      </c>
      <c r="B12" s="22">
        <f t="shared" si="0"/>
        <v>5769.4</v>
      </c>
      <c r="C12" s="22">
        <v>5759</v>
      </c>
      <c r="E12" s="22">
        <f t="shared" si="1"/>
        <v>5737.6</v>
      </c>
      <c r="F12" s="22">
        <v>5733</v>
      </c>
    </row>
    <row r="13" spans="1:6" ht="12.75">
      <c r="A13" s="3">
        <v>9</v>
      </c>
      <c r="B13" s="22">
        <f t="shared" si="0"/>
        <v>5749</v>
      </c>
      <c r="C13" s="22">
        <v>5729</v>
      </c>
      <c r="E13" s="22">
        <f t="shared" si="1"/>
        <v>5742.8</v>
      </c>
      <c r="F13" s="22">
        <v>5751</v>
      </c>
    </row>
    <row r="14" spans="1:6" ht="12.75">
      <c r="A14" s="3">
        <v>10</v>
      </c>
      <c r="B14" s="22">
        <f t="shared" si="0"/>
        <v>5730.4</v>
      </c>
      <c r="C14" s="22">
        <v>5765</v>
      </c>
      <c r="E14" s="22">
        <f t="shared" si="1"/>
        <v>5746.6</v>
      </c>
      <c r="F14" s="22">
        <v>5800</v>
      </c>
    </row>
    <row r="15" spans="1:6" ht="12.75">
      <c r="A15" s="3">
        <v>11</v>
      </c>
      <c r="B15" s="22">
        <f t="shared" si="0"/>
        <v>5718</v>
      </c>
      <c r="C15" s="22">
        <v>5726</v>
      </c>
      <c r="E15" s="22">
        <f t="shared" si="1"/>
        <v>5749.8</v>
      </c>
      <c r="F15" s="22">
        <v>5762</v>
      </c>
    </row>
    <row r="16" spans="1:6" ht="12.75">
      <c r="A16" s="3">
        <v>12</v>
      </c>
      <c r="B16" s="22">
        <f t="shared" si="0"/>
        <v>5721.8</v>
      </c>
      <c r="C16" s="22">
        <v>5673</v>
      </c>
      <c r="E16" s="22">
        <f t="shared" si="1"/>
        <v>5766.6</v>
      </c>
      <c r="F16" s="22">
        <v>5687</v>
      </c>
    </row>
    <row r="17" spans="1:6" ht="12.75">
      <c r="A17" s="3">
        <v>13</v>
      </c>
      <c r="B17" s="22">
        <f t="shared" si="0"/>
        <v>5725.2</v>
      </c>
      <c r="C17" s="22">
        <v>5697</v>
      </c>
      <c r="E17" s="22">
        <f t="shared" si="1"/>
        <v>5770</v>
      </c>
      <c r="F17" s="22">
        <v>5749</v>
      </c>
    </row>
    <row r="18" spans="1:6" ht="12.75">
      <c r="A18" s="3">
        <v>14</v>
      </c>
      <c r="B18" s="22">
        <f t="shared" si="0"/>
        <v>5742.4</v>
      </c>
      <c r="C18" s="22">
        <v>5748</v>
      </c>
      <c r="E18" s="22">
        <f t="shared" si="1"/>
        <v>5771.2</v>
      </c>
      <c r="F18" s="22">
        <v>5835</v>
      </c>
    </row>
    <row r="19" spans="1:6" ht="12.75">
      <c r="A19" s="3">
        <v>15</v>
      </c>
      <c r="B19" s="22">
        <f t="shared" si="0"/>
        <v>5773.2</v>
      </c>
      <c r="C19" s="22">
        <v>5782</v>
      </c>
      <c r="E19" s="22">
        <f t="shared" si="1"/>
        <v>5786</v>
      </c>
      <c r="F19" s="22">
        <v>5817</v>
      </c>
    </row>
    <row r="20" spans="1:6" ht="12.75">
      <c r="A20" s="3">
        <v>16</v>
      </c>
      <c r="B20" s="22">
        <f t="shared" si="0"/>
        <v>5786.8</v>
      </c>
      <c r="C20" s="22">
        <v>5812</v>
      </c>
      <c r="E20" s="22">
        <f t="shared" si="1"/>
        <v>5784.8</v>
      </c>
      <c r="F20" s="22">
        <v>5768</v>
      </c>
    </row>
    <row r="21" spans="1:6" ht="12.75">
      <c r="A21" s="3">
        <v>17</v>
      </c>
      <c r="B21" s="22">
        <f t="shared" si="0"/>
        <v>5784</v>
      </c>
      <c r="C21" s="22">
        <v>5827</v>
      </c>
      <c r="E21" s="22">
        <f t="shared" si="1"/>
        <v>5778.8</v>
      </c>
      <c r="F21" s="22">
        <v>5761</v>
      </c>
    </row>
    <row r="22" spans="1:6" ht="12.75">
      <c r="A22" s="3">
        <v>18</v>
      </c>
      <c r="B22" s="22">
        <f t="shared" si="0"/>
        <v>5777.4</v>
      </c>
      <c r="C22" s="22">
        <v>5765</v>
      </c>
      <c r="E22" s="22">
        <f t="shared" si="1"/>
        <v>5782.8</v>
      </c>
      <c r="F22" s="22">
        <v>5743</v>
      </c>
    </row>
    <row r="23" spans="1:6" ht="12.75">
      <c r="A23" s="3">
        <v>19</v>
      </c>
      <c r="B23" s="22">
        <f t="shared" si="0"/>
        <v>5767.2</v>
      </c>
      <c r="C23" s="22">
        <v>5734</v>
      </c>
      <c r="E23" s="22">
        <f t="shared" si="1"/>
        <v>5804.2</v>
      </c>
      <c r="F23" s="22">
        <v>5805</v>
      </c>
    </row>
    <row r="24" spans="1:6" ht="12.75">
      <c r="A24" s="3">
        <v>20</v>
      </c>
      <c r="B24" s="22">
        <f t="shared" si="0"/>
        <v>5761.4</v>
      </c>
      <c r="C24" s="22">
        <v>5749</v>
      </c>
      <c r="E24" s="22">
        <f t="shared" si="1"/>
        <v>5819.6</v>
      </c>
      <c r="F24" s="22">
        <v>5837</v>
      </c>
    </row>
    <row r="25" spans="1:6" ht="12.75">
      <c r="A25" s="3">
        <v>21</v>
      </c>
      <c r="B25" s="22">
        <f t="shared" si="0"/>
        <v>5749.2</v>
      </c>
      <c r="C25" s="22">
        <v>5761</v>
      </c>
      <c r="E25" s="22">
        <f t="shared" si="1"/>
        <v>5827.2</v>
      </c>
      <c r="F25" s="22">
        <v>5875</v>
      </c>
    </row>
    <row r="26" spans="1:6" ht="12.75">
      <c r="A26" s="3">
        <v>22</v>
      </c>
      <c r="B26" s="22">
        <f t="shared" si="0"/>
        <v>5732</v>
      </c>
      <c r="C26" s="22">
        <v>5798</v>
      </c>
      <c r="E26" s="22">
        <f t="shared" si="1"/>
        <v>5829.8</v>
      </c>
      <c r="F26" s="22">
        <v>5838</v>
      </c>
    </row>
    <row r="27" spans="1:6" ht="12.75">
      <c r="A27" s="3">
        <v>23</v>
      </c>
      <c r="B27" s="22">
        <f t="shared" si="0"/>
        <v>5724.6</v>
      </c>
      <c r="C27" s="22">
        <v>5704</v>
      </c>
      <c r="E27" s="22">
        <f t="shared" si="1"/>
        <v>5818.8</v>
      </c>
      <c r="F27" s="22">
        <v>5781</v>
      </c>
    </row>
    <row r="28" spans="1:6" ht="12.75">
      <c r="A28" s="3">
        <v>24</v>
      </c>
      <c r="B28" s="22">
        <f t="shared" si="0"/>
        <v>5720.2</v>
      </c>
      <c r="C28" s="22">
        <v>5648</v>
      </c>
      <c r="E28" s="22">
        <f t="shared" si="1"/>
        <v>5778.8</v>
      </c>
      <c r="F28" s="22">
        <v>5818</v>
      </c>
    </row>
    <row r="29" spans="1:6" ht="12.75">
      <c r="A29" s="3">
        <v>25</v>
      </c>
      <c r="B29" s="22">
        <f t="shared" si="0"/>
        <v>5709.4</v>
      </c>
      <c r="C29" s="22">
        <v>5712</v>
      </c>
      <c r="E29" s="22">
        <f t="shared" si="1"/>
        <v>5766.2</v>
      </c>
      <c r="F29" s="22">
        <v>5782</v>
      </c>
    </row>
    <row r="30" spans="1:6" ht="12.75">
      <c r="A30" s="3">
        <v>26</v>
      </c>
      <c r="B30" s="22">
        <f t="shared" si="0"/>
        <v>5718.6</v>
      </c>
      <c r="C30" s="22">
        <v>5739</v>
      </c>
      <c r="E30" s="22">
        <f t="shared" si="1"/>
        <v>5775.6</v>
      </c>
      <c r="F30" s="22">
        <v>5675</v>
      </c>
    </row>
    <row r="31" spans="1:6" ht="12.75">
      <c r="A31" s="3">
        <v>27</v>
      </c>
      <c r="B31" s="22">
        <f t="shared" si="0"/>
        <v>5718</v>
      </c>
      <c r="C31" s="22">
        <v>5744</v>
      </c>
      <c r="E31" s="22">
        <f t="shared" si="1"/>
        <v>5769.4</v>
      </c>
      <c r="F31" s="22">
        <v>5775</v>
      </c>
    </row>
    <row r="32" spans="1:6" ht="12.75">
      <c r="A32" s="3">
        <v>28</v>
      </c>
      <c r="B32" s="22">
        <f t="shared" si="0"/>
        <v>5698.2</v>
      </c>
      <c r="C32" s="22">
        <v>5750</v>
      </c>
      <c r="E32" s="22">
        <f t="shared" si="1"/>
        <v>5772.2</v>
      </c>
      <c r="F32" s="22">
        <v>5828</v>
      </c>
    </row>
    <row r="33" spans="1:6" ht="12.75">
      <c r="A33" s="3">
        <v>29</v>
      </c>
      <c r="B33" s="22">
        <f t="shared" si="0"/>
        <v>5666.6</v>
      </c>
      <c r="C33" s="22">
        <v>5645</v>
      </c>
      <c r="E33" s="22">
        <f t="shared" si="1"/>
        <v>5783.8</v>
      </c>
      <c r="F33" s="22">
        <v>5787</v>
      </c>
    </row>
    <row r="34" spans="1:6" ht="12.75">
      <c r="A34" s="3">
        <v>30</v>
      </c>
      <c r="B34" s="22">
        <f t="shared" si="0"/>
        <v>5634.6</v>
      </c>
      <c r="C34" s="22">
        <v>5613</v>
      </c>
      <c r="E34" s="22">
        <f t="shared" si="1"/>
        <v>5795.8</v>
      </c>
      <c r="F34" s="22">
        <v>5796</v>
      </c>
    </row>
    <row r="35" spans="1:6" ht="12.75">
      <c r="A35" s="3">
        <v>31</v>
      </c>
      <c r="B35" s="22">
        <f t="shared" si="0"/>
        <v>5605</v>
      </c>
      <c r="C35" s="22">
        <v>5581</v>
      </c>
      <c r="E35" s="22">
        <f t="shared" si="1"/>
        <v>5801</v>
      </c>
      <c r="F35" s="22">
        <v>5733</v>
      </c>
    </row>
    <row r="36" spans="1:6" ht="12.75">
      <c r="A36" s="3"/>
      <c r="B36" s="22"/>
      <c r="C36" s="22">
        <v>5584</v>
      </c>
      <c r="E36" s="22"/>
      <c r="F36" s="22">
        <v>5835</v>
      </c>
    </row>
    <row r="37" spans="1:6" ht="13.5" thickBot="1">
      <c r="A37" s="4"/>
      <c r="B37" s="23"/>
      <c r="C37" s="23">
        <v>5602</v>
      </c>
      <c r="E37" s="23"/>
      <c r="F37" s="23">
        <v>5854</v>
      </c>
    </row>
    <row r="38" ht="12">
      <c r="A38" t="s">
        <v>14</v>
      </c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日立市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Amagai</dc:creator>
  <cp:keywords/>
  <dc:description/>
  <cp:lastModifiedBy>Amagai</cp:lastModifiedBy>
  <dcterms:created xsi:type="dcterms:W3CDTF">1999-08-02T06:40:37Z</dcterms:created>
  <dcterms:modified xsi:type="dcterms:W3CDTF">2016-10-13T05:27:00Z</dcterms:modified>
  <cp:category/>
  <cp:version/>
  <cp:contentType/>
  <cp:contentStatus/>
</cp:coreProperties>
</file>