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" windowWidth="15660" windowHeight="10730" activeTab="0"/>
  </bookViews>
  <sheets>
    <sheet name="月平均" sheetId="1" r:id="rId1"/>
    <sheet name="月最高" sheetId="2" r:id="rId2"/>
    <sheet name="月最低" sheetId="3" r:id="rId3"/>
  </sheets>
  <definedNames>
    <definedName name="_xlfn.SINGLE" hidden="1">#NAME?</definedName>
    <definedName name="_xlnm.Print_Area" localSheetId="1">'月最高'!$A$1:$N$81</definedName>
    <definedName name="_xlnm.Print_Area" localSheetId="2">'月最低'!$A$1:$N$81</definedName>
  </definedNames>
  <calcPr fullCalcOnLoad="1"/>
</workbook>
</file>

<file path=xl/sharedStrings.xml><?xml version="1.0" encoding="utf-8"?>
<sst xmlns="http://schemas.openxmlformats.org/spreadsheetml/2006/main" count="93" uniqueCount="18">
  <si>
    <t>月</t>
  </si>
  <si>
    <t>【日立市役所】</t>
  </si>
  <si>
    <t>年最大</t>
  </si>
  <si>
    <t>年平均</t>
  </si>
  <si>
    <t>年</t>
  </si>
  <si>
    <t>Match</t>
  </si>
  <si>
    <t>Match</t>
  </si>
  <si>
    <t>71～00年</t>
  </si>
  <si>
    <t>****</t>
  </si>
  <si>
    <t>月平均気圧（hPa）</t>
  </si>
  <si>
    <t>月最高気圧（hPa）</t>
  </si>
  <si>
    <t>月最低気圧（hPa）</t>
  </si>
  <si>
    <t>年最低</t>
  </si>
  <si>
    <t>最高値</t>
  </si>
  <si>
    <t>最低値</t>
  </si>
  <si>
    <t>81～10年</t>
  </si>
  <si>
    <t>30年平均</t>
  </si>
  <si>
    <t>91～20年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</si>
</sst>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Times New Roman"/>
      <family val="1"/>
    </font>
    <font>
      <sz val="12"/>
      <name val="ＭＳ 明朝"/>
      <family val="1"/>
    </font>
    <font>
      <b/>
      <sz val="10"/>
      <name val="ＭＳ Ｐ明朝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60" applyBorder="1">
      <alignment/>
      <protection/>
    </xf>
    <xf numFmtId="176" fontId="8" fillId="0" borderId="10" xfId="60" applyNumberFormat="1" applyFont="1" applyBorder="1">
      <alignment/>
      <protection/>
    </xf>
    <xf numFmtId="176" fontId="8" fillId="0" borderId="0" xfId="60" applyNumberFormat="1" applyFont="1" applyBorder="1">
      <alignment/>
      <protection/>
    </xf>
    <xf numFmtId="176" fontId="8" fillId="0" borderId="11" xfId="60" applyNumberFormat="1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11" fillId="0" borderId="0" xfId="60" applyFont="1" applyBorder="1" applyAlignment="1">
      <alignment vertical="top"/>
      <protection/>
    </xf>
    <xf numFmtId="0" fontId="4" fillId="0" borderId="0" xfId="60" applyFont="1" applyBorder="1">
      <alignment/>
      <protection/>
    </xf>
    <xf numFmtId="0" fontId="6" fillId="33" borderId="12" xfId="60" applyFont="1" applyFill="1" applyBorder="1">
      <alignment/>
      <protection/>
    </xf>
    <xf numFmtId="0" fontId="7" fillId="34" borderId="10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11" xfId="60" applyFont="1" applyFill="1" applyBorder="1">
      <alignment/>
      <protection/>
    </xf>
    <xf numFmtId="176" fontId="8" fillId="35" borderId="10" xfId="60" applyNumberFormat="1" applyFont="1" applyFill="1" applyBorder="1">
      <alignment/>
      <protection/>
    </xf>
    <xf numFmtId="176" fontId="8" fillId="35" borderId="0" xfId="60" applyNumberFormat="1" applyFont="1" applyFill="1" applyBorder="1">
      <alignment/>
      <protection/>
    </xf>
    <xf numFmtId="176" fontId="8" fillId="35" borderId="11" xfId="60" applyNumberFormat="1" applyFont="1" applyFill="1" applyBorder="1">
      <alignment/>
      <protection/>
    </xf>
    <xf numFmtId="0" fontId="6" fillId="33" borderId="12" xfId="60" applyFont="1" applyFill="1" applyBorder="1" applyAlignment="1">
      <alignment horizontal="right"/>
      <protection/>
    </xf>
    <xf numFmtId="0" fontId="6" fillId="33" borderId="12" xfId="60" applyFont="1" applyFill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12" fillId="34" borderId="12" xfId="0" applyFont="1" applyFill="1" applyBorder="1" applyAlignment="1">
      <alignment horizontal="center"/>
    </xf>
    <xf numFmtId="176" fontId="13" fillId="0" borderId="12" xfId="0" applyNumberFormat="1" applyFont="1" applyBorder="1" applyAlignment="1">
      <alignment/>
    </xf>
    <xf numFmtId="176" fontId="14" fillId="35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4" fillId="35" borderId="11" xfId="0" applyFont="1" applyFill="1" applyBorder="1" applyAlignment="1">
      <alignment/>
    </xf>
    <xf numFmtId="0" fontId="6" fillId="0" borderId="13" xfId="60" applyFont="1" applyFill="1" applyBorder="1" applyAlignment="1">
      <alignment horizontal="center"/>
      <protection/>
    </xf>
    <xf numFmtId="176" fontId="15" fillId="0" borderId="14" xfId="60" applyNumberFormat="1" applyFont="1" applyFill="1" applyBorder="1">
      <alignment/>
      <protection/>
    </xf>
    <xf numFmtId="176" fontId="15" fillId="0" borderId="15" xfId="60" applyNumberFormat="1" applyFont="1" applyFill="1" applyBorder="1">
      <alignment/>
      <protection/>
    </xf>
    <xf numFmtId="176" fontId="15" fillId="0" borderId="16" xfId="60" applyNumberFormat="1" applyFont="1" applyFill="1" applyBorder="1">
      <alignment/>
      <protection/>
    </xf>
    <xf numFmtId="176" fontId="8" fillId="0" borderId="10" xfId="60" applyNumberFormat="1" applyFont="1" applyFill="1" applyBorder="1">
      <alignment/>
      <protection/>
    </xf>
    <xf numFmtId="176" fontId="8" fillId="0" borderId="0" xfId="60" applyNumberFormat="1" applyFont="1" applyFill="1" applyBorder="1">
      <alignment/>
      <protection/>
    </xf>
    <xf numFmtId="0" fontId="7" fillId="34" borderId="12" xfId="60" applyFont="1" applyFill="1" applyBorder="1">
      <alignment/>
      <protection/>
    </xf>
    <xf numFmtId="176" fontId="8" fillId="0" borderId="12" xfId="60" applyNumberFormat="1" applyFont="1" applyBorder="1">
      <alignment/>
      <protection/>
    </xf>
    <xf numFmtId="176" fontId="8" fillId="35" borderId="12" xfId="60" applyNumberFormat="1" applyFont="1" applyFill="1" applyBorder="1">
      <alignment/>
      <protection/>
    </xf>
    <xf numFmtId="176" fontId="15" fillId="0" borderId="17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3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pane xSplit="1" ySplit="2" topLeftCell="B42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73" sqref="B73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9</v>
      </c>
      <c r="B1" s="7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3</v>
      </c>
    </row>
    <row r="3" spans="1:14" ht="11.25">
      <c r="A3" s="9">
        <v>1953</v>
      </c>
      <c r="B3" s="2" t="s">
        <v>8</v>
      </c>
      <c r="C3" s="2" t="s">
        <v>8</v>
      </c>
      <c r="D3" s="2" t="s">
        <v>8</v>
      </c>
      <c r="E3" s="2" t="s">
        <v>8</v>
      </c>
      <c r="F3" s="2" t="s">
        <v>8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8</v>
      </c>
      <c r="L3" s="2" t="s">
        <v>8</v>
      </c>
      <c r="M3" s="2" t="s">
        <v>8</v>
      </c>
      <c r="N3" s="12" t="e">
        <f aca="true" t="shared" si="0" ref="N3:N10">AVERAGE(B3:M3)</f>
        <v>#DIV/0!</v>
      </c>
    </row>
    <row r="4" spans="1:14" ht="11.25">
      <c r="A4" s="10">
        <v>1954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13" t="e">
        <f t="shared" si="0"/>
        <v>#DIV/0!</v>
      </c>
    </row>
    <row r="5" spans="1:14" ht="11.25">
      <c r="A5" s="10">
        <v>1955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13" t="e">
        <f t="shared" si="0"/>
        <v>#DIV/0!</v>
      </c>
    </row>
    <row r="6" spans="1:14" ht="11.25">
      <c r="A6" s="10">
        <v>1956</v>
      </c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3" t="s">
        <v>8</v>
      </c>
      <c r="M6" s="3" t="s">
        <v>8</v>
      </c>
      <c r="N6" s="13" t="e">
        <f t="shared" si="0"/>
        <v>#DIV/0!</v>
      </c>
    </row>
    <row r="7" spans="1:14" ht="11.25">
      <c r="A7" s="10">
        <v>1957</v>
      </c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13" t="e">
        <f t="shared" si="0"/>
        <v>#DIV/0!</v>
      </c>
    </row>
    <row r="8" spans="1:14" ht="11.25">
      <c r="A8" s="10">
        <v>1958</v>
      </c>
      <c r="B8" s="3" t="s">
        <v>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>
        <v>1009.0491935483872</v>
      </c>
      <c r="I8" s="3">
        <v>1011.5153225806455</v>
      </c>
      <c r="J8" s="3">
        <v>1011.5708333333331</v>
      </c>
      <c r="K8" s="3">
        <v>1019.4354838709675</v>
      </c>
      <c r="L8" s="3">
        <v>1020.45</v>
      </c>
      <c r="M8" s="3">
        <v>1017.2379032258065</v>
      </c>
      <c r="N8" s="13">
        <f t="shared" si="0"/>
        <v>1014.87645609319</v>
      </c>
    </row>
    <row r="9" spans="1:14" ht="11.25">
      <c r="A9" s="10">
        <v>1959</v>
      </c>
      <c r="B9" s="3">
        <v>1014.7298387096776</v>
      </c>
      <c r="C9" s="3">
        <v>1020.7964285714287</v>
      </c>
      <c r="D9" s="3">
        <v>1018.7274193548387</v>
      </c>
      <c r="E9" s="3">
        <v>1015.2608333333336</v>
      </c>
      <c r="F9" s="3">
        <v>1012.4774193548387</v>
      </c>
      <c r="G9" s="3">
        <v>1009.7675</v>
      </c>
      <c r="H9" s="3">
        <v>1008.3072580645163</v>
      </c>
      <c r="I9" s="3">
        <v>1008.2540322580645</v>
      </c>
      <c r="J9" s="3">
        <v>1012.3016666666664</v>
      </c>
      <c r="K9" s="3">
        <v>1017.509677419355</v>
      </c>
      <c r="L9" s="3">
        <v>1020.0358333333332</v>
      </c>
      <c r="M9" s="3">
        <v>1019.2354838709676</v>
      </c>
      <c r="N9" s="13">
        <f t="shared" si="0"/>
        <v>1014.7836159114185</v>
      </c>
    </row>
    <row r="10" spans="1:14" ht="12" thickBot="1">
      <c r="A10" s="11">
        <v>1960</v>
      </c>
      <c r="B10" s="4">
        <v>1015.1725806451614</v>
      </c>
      <c r="C10" s="4">
        <v>1016.9732758620692</v>
      </c>
      <c r="D10" s="4">
        <v>1015.6733870967741</v>
      </c>
      <c r="E10" s="4">
        <v>1016.1666666666666</v>
      </c>
      <c r="F10" s="4">
        <v>1012.2443548387098</v>
      </c>
      <c r="G10" s="4">
        <v>1011.7075</v>
      </c>
      <c r="H10" s="4">
        <v>1009.7903225806451</v>
      </c>
      <c r="I10" s="4">
        <v>1012.1112903225805</v>
      </c>
      <c r="J10" s="4">
        <v>1015.175833333333</v>
      </c>
      <c r="K10" s="4">
        <v>1018.509677419355</v>
      </c>
      <c r="L10" s="4">
        <v>1017.9875</v>
      </c>
      <c r="M10" s="4">
        <v>1014.4467741935483</v>
      </c>
      <c r="N10" s="14">
        <f t="shared" si="0"/>
        <v>1014.6632635799034</v>
      </c>
    </row>
    <row r="11" spans="1:14" ht="11.25">
      <c r="A11" s="10">
        <v>1961</v>
      </c>
      <c r="B11" s="3">
        <v>1015.7967741935483</v>
      </c>
      <c r="C11" s="3">
        <v>1012.0571428571428</v>
      </c>
      <c r="D11" s="3">
        <v>1017.9387096774194</v>
      </c>
      <c r="E11" s="3">
        <v>1014.615</v>
      </c>
      <c r="F11" s="3">
        <v>1011.7395161290323</v>
      </c>
      <c r="G11" s="3">
        <v>1009.8108333333333</v>
      </c>
      <c r="H11" s="3">
        <v>1008.5225806451616</v>
      </c>
      <c r="I11" s="3">
        <v>1009.9991935483872</v>
      </c>
      <c r="J11" s="3">
        <v>1013.8666666666666</v>
      </c>
      <c r="K11" s="3">
        <v>1016.6330645161291</v>
      </c>
      <c r="L11" s="3">
        <v>1019.6483333333333</v>
      </c>
      <c r="M11" s="3">
        <v>1014.1685483870967</v>
      </c>
      <c r="N11" s="13">
        <f aca="true" t="shared" si="1" ref="N11:N60">AVERAGE(B11:M11)</f>
        <v>1013.7330302739375</v>
      </c>
    </row>
    <row r="12" spans="1:14" ht="11.25">
      <c r="A12" s="10">
        <v>1962</v>
      </c>
      <c r="B12" s="3">
        <v>1010.3637096774194</v>
      </c>
      <c r="C12" s="3">
        <v>1014.8651785714285</v>
      </c>
      <c r="D12" s="3">
        <v>1012.6975806451611</v>
      </c>
      <c r="E12" s="3">
        <v>1016.4608333333332</v>
      </c>
      <c r="F12" s="3">
        <v>1011.7330645161289</v>
      </c>
      <c r="G12" s="3">
        <v>1009.67</v>
      </c>
      <c r="H12" s="3">
        <v>1010.1604838709675</v>
      </c>
      <c r="I12" s="3">
        <v>1010.8758064516128</v>
      </c>
      <c r="J12" s="3">
        <v>1013.8566666666669</v>
      </c>
      <c r="K12" s="3">
        <v>1017.8887096774195</v>
      </c>
      <c r="L12" s="3">
        <v>1019.8566666666667</v>
      </c>
      <c r="M12" s="3">
        <v>1016.0653225806451</v>
      </c>
      <c r="N12" s="13">
        <f t="shared" si="1"/>
        <v>1013.707835221454</v>
      </c>
    </row>
    <row r="13" spans="1:14" ht="11.25">
      <c r="A13" s="10">
        <v>1963</v>
      </c>
      <c r="B13" s="3">
        <v>1003.2508064516131</v>
      </c>
      <c r="C13" s="3">
        <v>1014.0892857142854</v>
      </c>
      <c r="D13" s="3">
        <v>1015.7330645161289</v>
      </c>
      <c r="E13" s="3">
        <v>1019.98</v>
      </c>
      <c r="F13" s="3">
        <v>1014.0959677419353</v>
      </c>
      <c r="G13" s="3">
        <v>1012.3925</v>
      </c>
      <c r="H13" s="3">
        <v>1011.1225806451614</v>
      </c>
      <c r="I13" s="3">
        <v>1008.656774193548</v>
      </c>
      <c r="J13" s="3">
        <v>1011.9433333333333</v>
      </c>
      <c r="K13" s="3">
        <v>1017.9016129032257</v>
      </c>
      <c r="L13" s="3">
        <v>1018.0041666666668</v>
      </c>
      <c r="M13" s="3">
        <v>1016.7870967741936</v>
      </c>
      <c r="N13" s="13">
        <f t="shared" si="1"/>
        <v>1013.663099078341</v>
      </c>
    </row>
    <row r="14" spans="1:14" ht="11.25">
      <c r="A14" s="10">
        <v>1964</v>
      </c>
      <c r="B14" s="3">
        <v>1018.0266129032258</v>
      </c>
      <c r="C14" s="3">
        <v>1019.5198275862068</v>
      </c>
      <c r="D14" s="3">
        <v>1015.6846774193551</v>
      </c>
      <c r="E14" s="3">
        <v>1020.0041666666664</v>
      </c>
      <c r="F14" s="3">
        <v>1014.7534677419354</v>
      </c>
      <c r="G14" s="3">
        <v>1008.1791666666669</v>
      </c>
      <c r="H14" s="3">
        <v>1008.5596774193549</v>
      </c>
      <c r="I14" s="3">
        <v>1009.8080645161291</v>
      </c>
      <c r="J14" s="3">
        <v>1013.3302499999998</v>
      </c>
      <c r="K14" s="3">
        <v>1019.6459677419354</v>
      </c>
      <c r="L14" s="3">
        <v>1016.2958333333333</v>
      </c>
      <c r="M14" s="3">
        <v>1018.6064516129034</v>
      </c>
      <c r="N14" s="13">
        <f t="shared" si="1"/>
        <v>1015.2011803006426</v>
      </c>
    </row>
    <row r="15" spans="1:14" ht="11.25">
      <c r="A15" s="10">
        <v>1965</v>
      </c>
      <c r="B15" s="3">
        <v>1014.0994354838709</v>
      </c>
      <c r="C15" s="3">
        <v>1013.2562499999998</v>
      </c>
      <c r="D15" s="3">
        <v>1012.8266129032257</v>
      </c>
      <c r="E15" s="3">
        <v>1013.9058333333336</v>
      </c>
      <c r="F15" s="3">
        <v>1011.7717741935483</v>
      </c>
      <c r="G15" s="3">
        <v>1009.3516666666666</v>
      </c>
      <c r="H15" s="3">
        <v>1007.2298387096776</v>
      </c>
      <c r="I15" s="3">
        <v>1010.5411290322581</v>
      </c>
      <c r="J15" s="3">
        <v>1010.2858333333335</v>
      </c>
      <c r="K15" s="3">
        <v>1017.5016129032257</v>
      </c>
      <c r="L15" s="3">
        <v>1017.19</v>
      </c>
      <c r="M15" s="3">
        <v>1014.0443548387099</v>
      </c>
      <c r="N15" s="13">
        <f t="shared" si="1"/>
        <v>1012.667028449821</v>
      </c>
    </row>
    <row r="16" spans="1:14" ht="11.25">
      <c r="A16" s="10">
        <v>1966</v>
      </c>
      <c r="B16" s="3">
        <v>1013.4967741935485</v>
      </c>
      <c r="C16" s="3">
        <v>1014.5312500000001</v>
      </c>
      <c r="D16" s="3">
        <v>1010.4411290322582</v>
      </c>
      <c r="E16" s="3">
        <v>1014.685</v>
      </c>
      <c r="F16" s="3">
        <v>1012.2185483870967</v>
      </c>
      <c r="G16" s="3">
        <v>1010.7883333333332</v>
      </c>
      <c r="H16" s="3">
        <v>1009.2129032258065</v>
      </c>
      <c r="I16" s="3">
        <v>1010.1193548387096</v>
      </c>
      <c r="J16" s="3">
        <v>1011.275</v>
      </c>
      <c r="K16" s="3">
        <v>1015.3741935483873</v>
      </c>
      <c r="L16" s="3">
        <v>1016.3925</v>
      </c>
      <c r="M16" s="3">
        <v>1015.7483870967741</v>
      </c>
      <c r="N16" s="13">
        <f t="shared" si="1"/>
        <v>1012.8569478046593</v>
      </c>
    </row>
    <row r="17" spans="1:14" ht="11.25">
      <c r="A17" s="10">
        <v>1967</v>
      </c>
      <c r="B17" s="3">
        <v>1014.5951612903225</v>
      </c>
      <c r="C17" s="3">
        <v>1017.8973214285712</v>
      </c>
      <c r="D17" s="3">
        <v>1015.8639516129032</v>
      </c>
      <c r="E17" s="3">
        <v>1019.2666666666668</v>
      </c>
      <c r="F17" s="3">
        <v>1012.9596774193549</v>
      </c>
      <c r="G17" s="3">
        <v>1006.8683333333335</v>
      </c>
      <c r="H17" s="3">
        <v>1008.2951612903224</v>
      </c>
      <c r="I17" s="3">
        <v>1007.6048387096773</v>
      </c>
      <c r="J17" s="3">
        <v>1011.1291666666668</v>
      </c>
      <c r="K17" s="3">
        <v>1016.4080645161292</v>
      </c>
      <c r="L17" s="3">
        <v>1021.5133333333332</v>
      </c>
      <c r="M17" s="3">
        <v>1016.25</v>
      </c>
      <c r="N17" s="13">
        <f t="shared" si="1"/>
        <v>1014.0543063556066</v>
      </c>
    </row>
    <row r="18" spans="1:14" ht="11.25">
      <c r="A18" s="10">
        <v>1968</v>
      </c>
      <c r="B18" s="3">
        <v>1011.4564516129032</v>
      </c>
      <c r="C18" s="3">
        <v>1016.1810344827587</v>
      </c>
      <c r="D18" s="3">
        <v>1014.8943548387099</v>
      </c>
      <c r="E18" s="3">
        <v>1018.5025</v>
      </c>
      <c r="F18" s="3">
        <v>1012.1623387096773</v>
      </c>
      <c r="G18" s="3">
        <v>1011.9066666666665</v>
      </c>
      <c r="H18" s="3">
        <v>1008.1193548387098</v>
      </c>
      <c r="I18" s="3">
        <v>1008.833064516129</v>
      </c>
      <c r="J18" s="3">
        <v>1015.9616666666666</v>
      </c>
      <c r="K18" s="3">
        <v>1016.0959677419355</v>
      </c>
      <c r="L18" s="3">
        <v>1019.2891666666669</v>
      </c>
      <c r="M18" s="3">
        <v>1015.2556451612903</v>
      </c>
      <c r="N18" s="13">
        <f t="shared" si="1"/>
        <v>1014.054850991843</v>
      </c>
    </row>
    <row r="19" spans="1:14" ht="11.25">
      <c r="A19" s="10">
        <v>1969</v>
      </c>
      <c r="B19" s="3">
        <v>1014.4943548387098</v>
      </c>
      <c r="C19" s="3">
        <v>1017.2312499999998</v>
      </c>
      <c r="D19" s="3">
        <v>1016.2241935483871</v>
      </c>
      <c r="E19" s="3">
        <v>1015.16</v>
      </c>
      <c r="F19" s="3">
        <v>1009.8212096774192</v>
      </c>
      <c r="G19" s="3">
        <v>1008.9208333333333</v>
      </c>
      <c r="H19" s="3">
        <v>1011.525</v>
      </c>
      <c r="I19" s="3">
        <v>1009.5967741935486</v>
      </c>
      <c r="J19" s="3">
        <v>1013.9966666666667</v>
      </c>
      <c r="K19" s="3">
        <v>1016.2177419354838</v>
      </c>
      <c r="L19" s="3">
        <v>1018.7916666666666</v>
      </c>
      <c r="M19" s="3">
        <v>1016.5935483870967</v>
      </c>
      <c r="N19" s="13">
        <f t="shared" si="1"/>
        <v>1014.0477699372758</v>
      </c>
    </row>
    <row r="20" spans="1:14" ht="12" thickBot="1">
      <c r="A20" s="11">
        <v>1970</v>
      </c>
      <c r="B20" s="4">
        <v>1014.7411290322578</v>
      </c>
      <c r="C20" s="4">
        <v>1015.4616071428571</v>
      </c>
      <c r="D20" s="4">
        <v>1015.425</v>
      </c>
      <c r="E20" s="4">
        <v>1018.3333333333331</v>
      </c>
      <c r="F20" s="4">
        <v>1013.1862903225805</v>
      </c>
      <c r="G20" s="4">
        <v>1012.0316666666666</v>
      </c>
      <c r="H20" s="4">
        <v>1008.9975806451614</v>
      </c>
      <c r="I20" s="4">
        <v>1012.1403225806453</v>
      </c>
      <c r="J20" s="4">
        <v>1013.7433333333335</v>
      </c>
      <c r="K20" s="4">
        <v>1018.5701612903225</v>
      </c>
      <c r="L20" s="4">
        <v>1016.7508333333334</v>
      </c>
      <c r="M20" s="4">
        <v>1016.0016129032257</v>
      </c>
      <c r="N20" s="14">
        <f t="shared" si="1"/>
        <v>1014.6152392153099</v>
      </c>
    </row>
    <row r="21" spans="1:14" ht="11.25">
      <c r="A21" s="10">
        <v>1971</v>
      </c>
      <c r="B21" s="3">
        <v>1013.9153225806452</v>
      </c>
      <c r="C21" s="3">
        <v>1016.5830357142853</v>
      </c>
      <c r="D21" s="3">
        <v>1015.2403225806449</v>
      </c>
      <c r="E21" s="3">
        <v>1015.7116666666666</v>
      </c>
      <c r="F21" s="3">
        <v>1013.0685483870964</v>
      </c>
      <c r="G21" s="3">
        <v>1008.28</v>
      </c>
      <c r="H21" s="3">
        <v>1007.0306451612902</v>
      </c>
      <c r="I21" s="3">
        <v>1009.9475806451616</v>
      </c>
      <c r="J21" s="3">
        <v>1012.4858333333335</v>
      </c>
      <c r="K21" s="3">
        <v>1017.3209677419358</v>
      </c>
      <c r="L21" s="3">
        <v>1018.5616666666667</v>
      </c>
      <c r="M21" s="3">
        <v>1017.9193548387095</v>
      </c>
      <c r="N21" s="13">
        <f t="shared" si="1"/>
        <v>1013.838745359703</v>
      </c>
    </row>
    <row r="22" spans="1:14" ht="11.25">
      <c r="A22" s="10">
        <v>1972</v>
      </c>
      <c r="B22" s="3">
        <v>1018.9798387096776</v>
      </c>
      <c r="C22" s="3">
        <v>1013.6956896551726</v>
      </c>
      <c r="D22" s="3">
        <v>1014.5854838709676</v>
      </c>
      <c r="E22" s="3">
        <v>1017.6391666666666</v>
      </c>
      <c r="F22" s="3">
        <v>1010.4959677419356</v>
      </c>
      <c r="G22" s="3">
        <v>1009.3041666666666</v>
      </c>
      <c r="H22" s="3">
        <v>1009.1887096774193</v>
      </c>
      <c r="I22" s="3">
        <v>1010.2072580645159</v>
      </c>
      <c r="J22" s="3">
        <v>1012.7383333333332</v>
      </c>
      <c r="K22" s="3">
        <v>1016.966129032258</v>
      </c>
      <c r="L22" s="3">
        <v>1016.0633333333334</v>
      </c>
      <c r="M22" s="3">
        <v>1016.9612903225806</v>
      </c>
      <c r="N22" s="13">
        <f t="shared" si="1"/>
        <v>1013.9021139228772</v>
      </c>
    </row>
    <row r="23" spans="1:14" ht="11.25">
      <c r="A23" s="10">
        <v>1973</v>
      </c>
      <c r="B23" s="3">
        <v>1017.8395161290323</v>
      </c>
      <c r="C23" s="3">
        <v>1015.1410714285715</v>
      </c>
      <c r="D23" s="3">
        <v>1014.2322580645161</v>
      </c>
      <c r="E23" s="3">
        <v>1014.2883333333334</v>
      </c>
      <c r="F23" s="3">
        <v>1013.0516129032258</v>
      </c>
      <c r="G23" s="3">
        <v>1010.0366666666666</v>
      </c>
      <c r="H23" s="3">
        <v>1010.9959677419355</v>
      </c>
      <c r="I23" s="3">
        <v>1012.9419354838711</v>
      </c>
      <c r="J23" s="3">
        <v>1012.7916666666667</v>
      </c>
      <c r="K23" s="3">
        <v>1017.855887096774</v>
      </c>
      <c r="L23" s="3">
        <v>1014.695</v>
      </c>
      <c r="M23" s="3">
        <v>1012.7532258064517</v>
      </c>
      <c r="N23" s="13">
        <f t="shared" si="1"/>
        <v>1013.8852617767537</v>
      </c>
    </row>
    <row r="24" spans="1:14" ht="11.25">
      <c r="A24" s="10">
        <v>1974</v>
      </c>
      <c r="B24" s="3">
        <v>1013.3822580645161</v>
      </c>
      <c r="C24" s="3">
        <v>1015.2276785714284</v>
      </c>
      <c r="D24" s="3">
        <v>1016.889516129032</v>
      </c>
      <c r="E24" s="3">
        <v>1013.1783333333334</v>
      </c>
      <c r="F24" s="3">
        <v>1014.2475806451613</v>
      </c>
      <c r="G24" s="3">
        <v>1007.9933333333333</v>
      </c>
      <c r="H24" s="3">
        <v>1009.8798387096775</v>
      </c>
      <c r="I24" s="3">
        <v>1008.5</v>
      </c>
      <c r="J24" s="3">
        <v>1012.8316666666666</v>
      </c>
      <c r="K24" s="3">
        <v>1015.433306451613</v>
      </c>
      <c r="L24" s="3">
        <v>1018.3808333333333</v>
      </c>
      <c r="M24" s="3">
        <v>1019.9959677419356</v>
      </c>
      <c r="N24" s="13">
        <f t="shared" si="1"/>
        <v>1013.8283594150025</v>
      </c>
    </row>
    <row r="25" spans="1:14" ht="11.25">
      <c r="A25" s="10">
        <v>1975</v>
      </c>
      <c r="B25" s="3">
        <v>1014.0314516129031</v>
      </c>
      <c r="C25" s="3">
        <v>1012.780357142857</v>
      </c>
      <c r="D25" s="3">
        <v>1013.8080645161292</v>
      </c>
      <c r="E25" s="3">
        <v>1015.8066666666667</v>
      </c>
      <c r="F25" s="3">
        <v>1012.5387096774194</v>
      </c>
      <c r="G25" s="3">
        <v>1008.4583333333334</v>
      </c>
      <c r="H25" s="3">
        <v>1009.5306451612903</v>
      </c>
      <c r="I25" s="3">
        <v>1012.0403225806451</v>
      </c>
      <c r="J25" s="3">
        <v>1013.7208333333331</v>
      </c>
      <c r="K25" s="3">
        <v>1017.4443548387096</v>
      </c>
      <c r="L25" s="3">
        <v>1019.6541666666668</v>
      </c>
      <c r="M25" s="3">
        <v>1016.484677419355</v>
      </c>
      <c r="N25" s="13">
        <f t="shared" si="1"/>
        <v>1013.8582152457758</v>
      </c>
    </row>
    <row r="26" spans="1:14" ht="11.25">
      <c r="A26" s="10">
        <v>1976</v>
      </c>
      <c r="B26" s="3">
        <v>1012.9</v>
      </c>
      <c r="C26" s="3">
        <v>1017.236206896552</v>
      </c>
      <c r="D26" s="3">
        <v>1016.1354838709677</v>
      </c>
      <c r="E26" s="3">
        <v>1017.4158333333332</v>
      </c>
      <c r="F26" s="3">
        <v>1012.4983870967741</v>
      </c>
      <c r="G26" s="3">
        <v>1010.8433333333334</v>
      </c>
      <c r="H26" s="3">
        <v>1012.2822580645161</v>
      </c>
      <c r="I26" s="3">
        <v>1010.2814516129033</v>
      </c>
      <c r="J26" s="3">
        <v>1012.6125</v>
      </c>
      <c r="K26" s="3">
        <v>1014.45</v>
      </c>
      <c r="L26" s="3">
        <v>1018.265</v>
      </c>
      <c r="M26" s="3">
        <v>1015.2080645161292</v>
      </c>
      <c r="N26" s="13">
        <f t="shared" si="1"/>
        <v>1014.1773765603757</v>
      </c>
    </row>
    <row r="27" spans="1:14" ht="11.25">
      <c r="A27" s="10">
        <v>1977</v>
      </c>
      <c r="B27" s="3">
        <v>1016.2048387096773</v>
      </c>
      <c r="C27" s="3">
        <v>1015.3205357142854</v>
      </c>
      <c r="D27" s="3">
        <v>1018.4161290322581</v>
      </c>
      <c r="E27" s="3">
        <v>1013.7275</v>
      </c>
      <c r="F27" s="3">
        <v>1012.1887096774193</v>
      </c>
      <c r="G27" s="3">
        <v>1010.0583333333333</v>
      </c>
      <c r="H27" s="3">
        <v>1009.3822580645162</v>
      </c>
      <c r="I27" s="3">
        <v>1007.325</v>
      </c>
      <c r="J27" s="3">
        <v>1013.5491666666666</v>
      </c>
      <c r="K27" s="3">
        <v>1020.1903225806451</v>
      </c>
      <c r="L27" s="3">
        <v>1018.7975</v>
      </c>
      <c r="M27" s="3">
        <v>1018.131451612903</v>
      </c>
      <c r="N27" s="13">
        <f t="shared" si="1"/>
        <v>1014.440978782642</v>
      </c>
    </row>
    <row r="28" spans="1:14" ht="11.25">
      <c r="A28" s="10">
        <v>1978</v>
      </c>
      <c r="B28" s="3">
        <v>1010.9201612903227</v>
      </c>
      <c r="C28" s="3">
        <v>1013.7598214285715</v>
      </c>
      <c r="D28" s="3">
        <v>1013.2975806451614</v>
      </c>
      <c r="E28" s="3">
        <v>1012.4958333333332</v>
      </c>
      <c r="F28" s="3">
        <v>1013.1370967741935</v>
      </c>
      <c r="G28" s="3">
        <v>1009.9733333333334</v>
      </c>
      <c r="H28" s="3">
        <v>1011.2354838709678</v>
      </c>
      <c r="I28" s="3">
        <v>1010.6233870967741</v>
      </c>
      <c r="J28" s="3">
        <v>1013.7975</v>
      </c>
      <c r="K28" s="3">
        <v>1018.1048387096773</v>
      </c>
      <c r="L28" s="3">
        <v>1018.0908333333335</v>
      </c>
      <c r="M28" s="3">
        <v>1019.5564516129035</v>
      </c>
      <c r="N28" s="13">
        <f t="shared" si="1"/>
        <v>1013.7493601190478</v>
      </c>
    </row>
    <row r="29" spans="1:14" ht="11.25">
      <c r="A29" s="10">
        <v>1979</v>
      </c>
      <c r="B29" s="3">
        <v>1016.2879032258065</v>
      </c>
      <c r="C29" s="3">
        <v>1011.5758928571429</v>
      </c>
      <c r="D29" s="3">
        <v>1013.8967741935484</v>
      </c>
      <c r="E29" s="3">
        <v>1015.2691666666667</v>
      </c>
      <c r="F29" s="3">
        <v>1011.1379032258063</v>
      </c>
      <c r="G29" s="3">
        <v>1012.6041666666667</v>
      </c>
      <c r="H29" s="3">
        <v>1008.3701612903227</v>
      </c>
      <c r="I29" s="3">
        <v>1009.6290322580647</v>
      </c>
      <c r="J29" s="3">
        <v>1014.8141666666666</v>
      </c>
      <c r="K29" s="3">
        <v>1014.2854838709678</v>
      </c>
      <c r="L29" s="3">
        <v>1019.5175</v>
      </c>
      <c r="M29" s="3">
        <v>1019.5179838709677</v>
      </c>
      <c r="N29" s="13">
        <f t="shared" si="1"/>
        <v>1013.9088445660523</v>
      </c>
    </row>
    <row r="30" spans="1:14" ht="12" thickBot="1">
      <c r="A30" s="11">
        <v>1980</v>
      </c>
      <c r="B30" s="4">
        <v>1012.974193548387</v>
      </c>
      <c r="C30" s="4">
        <v>1015.5818965517242</v>
      </c>
      <c r="D30" s="4">
        <v>1015.9951612903226</v>
      </c>
      <c r="E30" s="4">
        <v>1016.8716666666668</v>
      </c>
      <c r="F30" s="4">
        <v>1012.4491935483869</v>
      </c>
      <c r="G30" s="4">
        <v>1010.865</v>
      </c>
      <c r="H30" s="4">
        <v>1008.4475806451613</v>
      </c>
      <c r="I30" s="4">
        <v>1010.7362903225809</v>
      </c>
      <c r="J30" s="4">
        <v>1013.7408333333331</v>
      </c>
      <c r="K30" s="4">
        <v>1016.0540322580645</v>
      </c>
      <c r="L30" s="4">
        <v>1017.6883333333334</v>
      </c>
      <c r="M30" s="4">
        <v>1009.8604838709678</v>
      </c>
      <c r="N30" s="14">
        <f t="shared" si="1"/>
        <v>1013.4387221140772</v>
      </c>
    </row>
    <row r="31" spans="1:14" ht="11.25">
      <c r="A31" s="10">
        <v>1981</v>
      </c>
      <c r="B31" s="3">
        <v>1013.1016129032258</v>
      </c>
      <c r="C31" s="3">
        <v>1013.5919642857142</v>
      </c>
      <c r="D31" s="3">
        <v>1016.5129032258066</v>
      </c>
      <c r="E31" s="3">
        <v>1012.8475</v>
      </c>
      <c r="F31" s="3">
        <v>1010.9935483870969</v>
      </c>
      <c r="G31" s="3">
        <v>1010.9283333333334</v>
      </c>
      <c r="H31" s="3">
        <v>1011.6774193548387</v>
      </c>
      <c r="I31" s="3">
        <v>1007.0241935483871</v>
      </c>
      <c r="J31" s="3">
        <v>1013.9516666666666</v>
      </c>
      <c r="K31" s="3">
        <v>1015.5540322580646</v>
      </c>
      <c r="L31" s="3">
        <v>1018.5225</v>
      </c>
      <c r="M31" s="3">
        <v>1017.7370967741933</v>
      </c>
      <c r="N31" s="13">
        <f t="shared" si="1"/>
        <v>1013.5368975614439</v>
      </c>
    </row>
    <row r="32" spans="1:14" ht="11.25">
      <c r="A32" s="10">
        <v>1982</v>
      </c>
      <c r="B32" s="3">
        <v>1015.0042741935487</v>
      </c>
      <c r="C32" s="3">
        <v>1017.0723214285714</v>
      </c>
      <c r="D32" s="3">
        <v>1016.1701612903228</v>
      </c>
      <c r="E32" s="3">
        <v>1015.82</v>
      </c>
      <c r="F32" s="3">
        <v>1011.8185483870968</v>
      </c>
      <c r="G32" s="3">
        <v>1007.8375</v>
      </c>
      <c r="H32" s="3">
        <v>1010.6185483870967</v>
      </c>
      <c r="I32" s="3">
        <v>1011.1088709677418</v>
      </c>
      <c r="J32" s="3">
        <v>1013.4083333333334</v>
      </c>
      <c r="K32" s="3">
        <v>1017.0322580645162</v>
      </c>
      <c r="L32" s="3">
        <v>1018.5958333333331</v>
      </c>
      <c r="M32" s="3">
        <v>1017.166129032258</v>
      </c>
      <c r="N32" s="13">
        <f t="shared" si="1"/>
        <v>1014.3043982014848</v>
      </c>
    </row>
    <row r="33" spans="1:14" ht="11.25">
      <c r="A33" s="10">
        <v>1983</v>
      </c>
      <c r="B33" s="3">
        <v>1018.2354838709676</v>
      </c>
      <c r="C33" s="3">
        <v>1014.7928571428572</v>
      </c>
      <c r="D33" s="3">
        <v>1016.2895161290321</v>
      </c>
      <c r="E33" s="3">
        <v>1015.7416666666667</v>
      </c>
      <c r="F33" s="3">
        <v>1012.8225806451613</v>
      </c>
      <c r="G33" s="3">
        <v>1010.24</v>
      </c>
      <c r="H33" s="3">
        <v>1007.8766129032258</v>
      </c>
      <c r="I33" s="3">
        <v>1009.2612903225804</v>
      </c>
      <c r="J33" s="3">
        <v>1013.3033333333334</v>
      </c>
      <c r="K33" s="3">
        <v>1016.7169354838709</v>
      </c>
      <c r="L33" s="3">
        <v>1015.805</v>
      </c>
      <c r="M33" s="3">
        <v>1013.909677419355</v>
      </c>
      <c r="N33" s="13">
        <f t="shared" si="1"/>
        <v>1013.7495794930875</v>
      </c>
    </row>
    <row r="34" spans="1:14" ht="11.25">
      <c r="A34" s="10">
        <v>1984</v>
      </c>
      <c r="B34" s="3">
        <v>1014.1088709677421</v>
      </c>
      <c r="C34" s="3">
        <v>1014.2232758620692</v>
      </c>
      <c r="D34" s="3">
        <v>1015.0790322580646</v>
      </c>
      <c r="E34" s="3">
        <v>1019.0908333333334</v>
      </c>
      <c r="F34" s="3">
        <v>1014.0080645161289</v>
      </c>
      <c r="G34" s="3">
        <v>1011.6383333333329</v>
      </c>
      <c r="H34" s="3">
        <v>1008.7943548387096</v>
      </c>
      <c r="I34" s="3">
        <v>1011.290322580645</v>
      </c>
      <c r="J34" s="3">
        <v>1013.3241666666668</v>
      </c>
      <c r="K34" s="3">
        <v>1015.9556451612904</v>
      </c>
      <c r="L34" s="3">
        <v>1020.7891666666666</v>
      </c>
      <c r="M34" s="3">
        <v>1016.275</v>
      </c>
      <c r="N34" s="13">
        <f t="shared" si="1"/>
        <v>1014.5480888487208</v>
      </c>
    </row>
    <row r="35" spans="1:14" ht="11.25">
      <c r="A35" s="10">
        <v>1985</v>
      </c>
      <c r="B35" s="3">
        <v>1017.2661290322579</v>
      </c>
      <c r="C35" s="3">
        <v>1012.3330357142858</v>
      </c>
      <c r="D35" s="3">
        <v>1021.5701612903225</v>
      </c>
      <c r="E35" s="3">
        <v>1015.9166666666667</v>
      </c>
      <c r="F35" s="3">
        <v>1014.2548387096774</v>
      </c>
      <c r="G35" s="3">
        <v>1011.445</v>
      </c>
      <c r="H35" s="3">
        <v>1007.9919354838711</v>
      </c>
      <c r="I35" s="3">
        <v>1013.1935483870967</v>
      </c>
      <c r="J35" s="3">
        <v>1014.985</v>
      </c>
      <c r="K35" s="3">
        <v>1017.5846774193551</v>
      </c>
      <c r="L35" s="3">
        <v>1014.1691666666666</v>
      </c>
      <c r="M35" s="3">
        <v>1016.1169354838711</v>
      </c>
      <c r="N35" s="13">
        <f t="shared" si="1"/>
        <v>1014.7355912378392</v>
      </c>
    </row>
    <row r="36" spans="1:14" ht="11.25">
      <c r="A36" s="10">
        <v>1986</v>
      </c>
      <c r="B36" s="3">
        <v>1014.5064516129031</v>
      </c>
      <c r="C36" s="3">
        <v>1014.7982142857144</v>
      </c>
      <c r="D36" s="3">
        <v>1014.5717741935481</v>
      </c>
      <c r="E36" s="3">
        <v>1016.6102499999998</v>
      </c>
      <c r="F36" s="3">
        <v>1010.475</v>
      </c>
      <c r="G36" s="3">
        <v>1010.3158333333333</v>
      </c>
      <c r="H36" s="3">
        <v>1010.5935483870966</v>
      </c>
      <c r="I36" s="3">
        <v>1009.9177419354838</v>
      </c>
      <c r="J36" s="3">
        <v>1012.213333333333</v>
      </c>
      <c r="K36" s="3">
        <v>1017.0338709677422</v>
      </c>
      <c r="L36" s="3">
        <v>1019.915</v>
      </c>
      <c r="M36" s="3">
        <v>1017.8524193548388</v>
      </c>
      <c r="N36" s="13">
        <f t="shared" si="1"/>
        <v>1014.0669531169992</v>
      </c>
    </row>
    <row r="37" spans="1:14" ht="11.25">
      <c r="A37" s="10">
        <v>1987</v>
      </c>
      <c r="B37" s="3">
        <v>1016.8072580645162</v>
      </c>
      <c r="C37" s="3">
        <v>1014.9678571428574</v>
      </c>
      <c r="D37" s="3">
        <v>1014.1669354838709</v>
      </c>
      <c r="E37" s="3">
        <v>1017.0583333333333</v>
      </c>
      <c r="F37" s="3">
        <v>1014.5225806451614</v>
      </c>
      <c r="G37" s="3">
        <v>1010.665</v>
      </c>
      <c r="H37" s="3">
        <v>1008.3903225806451</v>
      </c>
      <c r="I37" s="3">
        <v>1010.4330645161289</v>
      </c>
      <c r="J37" s="3">
        <v>1014.735</v>
      </c>
      <c r="K37" s="3">
        <v>1017.7314516129034</v>
      </c>
      <c r="L37" s="3">
        <v>1019.6741666666668</v>
      </c>
      <c r="M37" s="3">
        <v>1018.8782258064516</v>
      </c>
      <c r="N37" s="13">
        <f t="shared" si="1"/>
        <v>1014.835849654378</v>
      </c>
    </row>
    <row r="38" spans="1:14" ht="11.25">
      <c r="A38" s="10">
        <v>1988</v>
      </c>
      <c r="B38" s="3">
        <v>1015.6209677419356</v>
      </c>
      <c r="C38" s="3">
        <v>1017.708620689655</v>
      </c>
      <c r="D38" s="3">
        <v>1016.016129032258</v>
      </c>
      <c r="E38" s="3">
        <v>1016.1525</v>
      </c>
      <c r="F38" s="3">
        <v>1011.609677419355</v>
      </c>
      <c r="G38" s="3">
        <v>1008.79</v>
      </c>
      <c r="H38" s="3">
        <v>1009.9935483870968</v>
      </c>
      <c r="I38" s="3">
        <v>1009.6645161290324</v>
      </c>
      <c r="J38" s="3">
        <v>1012.5158333333333</v>
      </c>
      <c r="K38" s="3">
        <v>1014.4879032258063</v>
      </c>
      <c r="L38" s="3">
        <v>1013.4758333333333</v>
      </c>
      <c r="M38" s="3">
        <v>1017.6612903225807</v>
      </c>
      <c r="N38" s="13">
        <f t="shared" si="1"/>
        <v>1013.6414016345324</v>
      </c>
    </row>
    <row r="39" spans="1:14" ht="11.25">
      <c r="A39" s="10">
        <v>1989</v>
      </c>
      <c r="B39" s="3">
        <v>1019.9704032258066</v>
      </c>
      <c r="C39" s="3">
        <v>1018.6241071428569</v>
      </c>
      <c r="D39" s="3">
        <v>1015.1153225806449</v>
      </c>
      <c r="E39" s="3">
        <v>1012.8258333333334</v>
      </c>
      <c r="F39" s="3">
        <v>1012.6341129032259</v>
      </c>
      <c r="G39" s="3">
        <v>1011.7091666666668</v>
      </c>
      <c r="H39" s="3">
        <v>1014.2072580645159</v>
      </c>
      <c r="I39" s="3">
        <v>1008.8112903225806</v>
      </c>
      <c r="J39" s="3">
        <v>1012.9058333333331</v>
      </c>
      <c r="K39" s="3">
        <v>1017.0572580645162</v>
      </c>
      <c r="L39" s="3">
        <v>1019.4775</v>
      </c>
      <c r="M39" s="3">
        <v>1016.7717741935485</v>
      </c>
      <c r="N39" s="13">
        <f t="shared" si="1"/>
        <v>1015.0091549859189</v>
      </c>
    </row>
    <row r="40" spans="1:14" ht="12" thickBot="1">
      <c r="A40" s="11">
        <v>1990</v>
      </c>
      <c r="B40" s="4">
        <v>1019.1467741935484</v>
      </c>
      <c r="C40" s="4">
        <v>1023.7973214285715</v>
      </c>
      <c r="D40" s="4">
        <v>1016.3362903225805</v>
      </c>
      <c r="E40" s="4">
        <v>1013.5808333333333</v>
      </c>
      <c r="F40" s="4">
        <v>1013.5048387096774</v>
      </c>
      <c r="G40" s="4">
        <v>1010.4116666666666</v>
      </c>
      <c r="H40" s="4">
        <v>1009.798387096774</v>
      </c>
      <c r="I40" s="4">
        <v>1009.2204032258065</v>
      </c>
      <c r="J40" s="4">
        <v>1014.6025</v>
      </c>
      <c r="K40" s="4">
        <v>1017.3427419354838</v>
      </c>
      <c r="L40" s="4">
        <v>1018.7575</v>
      </c>
      <c r="M40" s="4">
        <v>1015.7491935483871</v>
      </c>
      <c r="N40" s="14">
        <f t="shared" si="1"/>
        <v>1015.1873708717358</v>
      </c>
    </row>
    <row r="41" spans="1:14" ht="11.25">
      <c r="A41" s="10">
        <v>1991</v>
      </c>
      <c r="B41" s="3">
        <v>1014.9693548387097</v>
      </c>
      <c r="C41" s="3">
        <v>1013.2383928571428</v>
      </c>
      <c r="D41" s="3">
        <v>1018.1951612903225</v>
      </c>
      <c r="E41" s="3">
        <v>1016.5291666666666</v>
      </c>
      <c r="F41" s="3">
        <v>1013.1459677419358</v>
      </c>
      <c r="G41" s="3">
        <v>1008.4744166666666</v>
      </c>
      <c r="H41" s="3">
        <v>1007.4814516129032</v>
      </c>
      <c r="I41" s="3">
        <v>1008.65</v>
      </c>
      <c r="J41" s="3">
        <v>1013.3858333333333</v>
      </c>
      <c r="K41" s="3">
        <v>1013.3661290322581</v>
      </c>
      <c r="L41" s="3">
        <v>1020.0644166666667</v>
      </c>
      <c r="M41" s="3">
        <v>1019.4325</v>
      </c>
      <c r="N41" s="13">
        <f t="shared" si="1"/>
        <v>1013.9110658922172</v>
      </c>
    </row>
    <row r="42" spans="1:14" ht="11.25">
      <c r="A42" s="10">
        <v>1992</v>
      </c>
      <c r="B42" s="3">
        <v>1017.3411290322581</v>
      </c>
      <c r="C42" s="3">
        <v>1013.6028448275863</v>
      </c>
      <c r="D42" s="3">
        <v>1018.8024193548387</v>
      </c>
      <c r="E42" s="3">
        <v>1011.3508333333332</v>
      </c>
      <c r="F42" s="3">
        <v>1011.1620967741936</v>
      </c>
      <c r="G42" s="3">
        <v>1010.325</v>
      </c>
      <c r="H42" s="3">
        <v>1008.4838709677416</v>
      </c>
      <c r="I42" s="3">
        <v>1012.9362903225807</v>
      </c>
      <c r="J42" s="3">
        <v>1013.0825</v>
      </c>
      <c r="K42" s="3">
        <v>1016.856451612903</v>
      </c>
      <c r="L42" s="3">
        <v>1020.26</v>
      </c>
      <c r="M42" s="3">
        <v>1017.5943548387094</v>
      </c>
      <c r="N42" s="13">
        <f t="shared" si="1"/>
        <v>1014.3164825886787</v>
      </c>
    </row>
    <row r="43" spans="1:14" ht="11.25">
      <c r="A43" s="10">
        <v>1993</v>
      </c>
      <c r="B43" s="3">
        <v>1017.1161290322582</v>
      </c>
      <c r="C43" s="3">
        <v>1012.3674107142857</v>
      </c>
      <c r="D43" s="3">
        <v>1015.4322580645162</v>
      </c>
      <c r="E43" s="3">
        <v>1012.4180833333334</v>
      </c>
      <c r="F43" s="3">
        <v>1012.527016129032</v>
      </c>
      <c r="G43" s="3">
        <v>1008.1979166666667</v>
      </c>
      <c r="H43" s="3">
        <v>1010.0879032258065</v>
      </c>
      <c r="I43" s="3">
        <v>1009.8310483870968</v>
      </c>
      <c r="J43" s="3">
        <v>1013.31375</v>
      </c>
      <c r="K43" s="3">
        <v>1017.4544354838711</v>
      </c>
      <c r="L43" s="3">
        <v>1020.5641666666666</v>
      </c>
      <c r="M43" s="3">
        <v>1017.2810483870968</v>
      </c>
      <c r="N43" s="13">
        <f t="shared" si="1"/>
        <v>1013.8825971742191</v>
      </c>
    </row>
    <row r="44" spans="1:14" ht="11.25">
      <c r="A44" s="10">
        <v>1994</v>
      </c>
      <c r="B44" s="3">
        <v>1015.6004032258064</v>
      </c>
      <c r="C44" s="3">
        <v>1009.0183035714286</v>
      </c>
      <c r="D44" s="3">
        <v>1017.0995967741936</v>
      </c>
      <c r="E44" s="3">
        <v>1014.4791666666666</v>
      </c>
      <c r="F44" s="3">
        <v>1011.4504032258063</v>
      </c>
      <c r="G44" s="3">
        <v>1009.1604166666667</v>
      </c>
      <c r="H44" s="3">
        <v>1008.228629032258</v>
      </c>
      <c r="I44" s="3">
        <v>1012.8177419354837</v>
      </c>
      <c r="J44" s="3">
        <v>1009.73625</v>
      </c>
      <c r="K44" s="3">
        <v>1017.2314516129032</v>
      </c>
      <c r="L44" s="3">
        <v>1022.4225</v>
      </c>
      <c r="M44" s="3">
        <v>1018.2302419354838</v>
      </c>
      <c r="N44" s="13">
        <f t="shared" si="1"/>
        <v>1013.7895920538914</v>
      </c>
    </row>
    <row r="45" spans="1:14" ht="11.25">
      <c r="A45" s="10">
        <v>1995</v>
      </c>
      <c r="B45" s="3">
        <v>1013.6947580645163</v>
      </c>
      <c r="C45" s="3">
        <v>1015.7642857142857</v>
      </c>
      <c r="D45" s="3">
        <v>1015.9588709677422</v>
      </c>
      <c r="E45" s="3">
        <v>1014.2958333333332</v>
      </c>
      <c r="F45" s="3">
        <v>1012.6713709677418</v>
      </c>
      <c r="G45" s="3">
        <v>1009.4633333333335</v>
      </c>
      <c r="H45" s="3">
        <v>1009.3870967741935</v>
      </c>
      <c r="I45" s="3">
        <v>1011.3520161290324</v>
      </c>
      <c r="J45" s="3">
        <v>1012.0612500000001</v>
      </c>
      <c r="K45" s="3">
        <v>1017.3024193548388</v>
      </c>
      <c r="L45" s="3">
        <v>1013.5170833333333</v>
      </c>
      <c r="M45" s="3">
        <v>1014.9842741935485</v>
      </c>
      <c r="N45" s="13">
        <f t="shared" si="1"/>
        <v>1013.3710493471582</v>
      </c>
    </row>
    <row r="46" spans="1:14" ht="11.25">
      <c r="A46" s="10">
        <v>1996</v>
      </c>
      <c r="B46" s="3">
        <v>1014.8064516129032</v>
      </c>
      <c r="C46" s="3">
        <v>1016.5396551724139</v>
      </c>
      <c r="D46" s="3">
        <v>1014.2572580645161</v>
      </c>
      <c r="E46" s="3">
        <v>1014.4008333333331</v>
      </c>
      <c r="F46" s="3">
        <v>1013.2153225806452</v>
      </c>
      <c r="G46" s="3">
        <v>1009.68625</v>
      </c>
      <c r="H46" s="3">
        <v>1010.5395161290323</v>
      </c>
      <c r="I46" s="3">
        <v>1011.4068548387098</v>
      </c>
      <c r="J46" s="3">
        <v>1013.2341666666666</v>
      </c>
      <c r="K46" s="3">
        <v>1017.7887096774194</v>
      </c>
      <c r="L46" s="3">
        <v>1017.5362499999999</v>
      </c>
      <c r="M46" s="3">
        <v>1016.7358870967741</v>
      </c>
      <c r="N46" s="13">
        <f t="shared" si="1"/>
        <v>1014.1789295977011</v>
      </c>
    </row>
    <row r="47" spans="1:14" ht="11.25">
      <c r="A47" s="10">
        <v>1997</v>
      </c>
      <c r="B47" s="3">
        <v>1011.649865591398</v>
      </c>
      <c r="C47" s="3">
        <v>1014.7864583333334</v>
      </c>
      <c r="D47" s="3">
        <v>1017.3231448036553</v>
      </c>
      <c r="E47" s="3">
        <v>1014.1856944444445</v>
      </c>
      <c r="F47" s="3">
        <v>1010.0522849462366</v>
      </c>
      <c r="G47" s="3">
        <v>1009.8477777777778</v>
      </c>
      <c r="H47" s="3">
        <v>1009.3037634408603</v>
      </c>
      <c r="I47" s="3">
        <v>1010.75188172043</v>
      </c>
      <c r="J47" s="3">
        <v>1012.8759722222221</v>
      </c>
      <c r="K47" s="3">
        <v>1014.8536290322579</v>
      </c>
      <c r="L47" s="3">
        <v>1019.7733333333334</v>
      </c>
      <c r="M47" s="3">
        <v>1019.4083333333332</v>
      </c>
      <c r="N47" s="13">
        <f t="shared" si="1"/>
        <v>1013.7343449149399</v>
      </c>
    </row>
    <row r="48" spans="1:14" ht="11.25">
      <c r="A48" s="10">
        <v>1998</v>
      </c>
      <c r="B48" s="3">
        <v>1016.4586021505376</v>
      </c>
      <c r="C48" s="3">
        <v>1018.4653273809525</v>
      </c>
      <c r="D48" s="3">
        <v>1016.0583333333333</v>
      </c>
      <c r="E48" s="3">
        <v>1017.3340277777776</v>
      </c>
      <c r="F48" s="3">
        <v>1015.4298387096775</v>
      </c>
      <c r="G48" s="3">
        <v>1011.316111111111</v>
      </c>
      <c r="H48" s="3">
        <v>1008.9950268817206</v>
      </c>
      <c r="I48" s="3">
        <v>1009.416935483871</v>
      </c>
      <c r="J48" s="3">
        <v>1013.4445833333332</v>
      </c>
      <c r="K48" s="3">
        <v>1016.8083333333333</v>
      </c>
      <c r="L48" s="3">
        <v>1015.9619444444447</v>
      </c>
      <c r="M48" s="3">
        <v>1018.8221774193548</v>
      </c>
      <c r="N48" s="13">
        <f t="shared" si="1"/>
        <v>1014.8759367799539</v>
      </c>
    </row>
    <row r="49" spans="1:14" ht="11.25">
      <c r="A49" s="10">
        <v>1999</v>
      </c>
      <c r="B49" s="3">
        <v>1013.4768817204299</v>
      </c>
      <c r="C49" s="3">
        <v>1014.6275297619047</v>
      </c>
      <c r="D49" s="3">
        <v>1015.9806451612903</v>
      </c>
      <c r="E49" s="3">
        <v>1013.7568055555553</v>
      </c>
      <c r="F49" s="3">
        <v>1011.7181451612903</v>
      </c>
      <c r="G49" s="3">
        <v>1010.2531944444443</v>
      </c>
      <c r="H49" s="3">
        <v>1009.4388440860214</v>
      </c>
      <c r="I49" s="3">
        <v>1011.2100806451613</v>
      </c>
      <c r="J49" s="3">
        <v>1013.5475</v>
      </c>
      <c r="K49" s="3">
        <v>1017.4307795698924</v>
      </c>
      <c r="L49" s="3">
        <v>1017.0719444444444</v>
      </c>
      <c r="M49" s="3">
        <v>1017.2424731182796</v>
      </c>
      <c r="N49" s="13">
        <f t="shared" si="1"/>
        <v>1013.8129019723929</v>
      </c>
    </row>
    <row r="50" spans="1:14" ht="12" thickBot="1">
      <c r="A50" s="11">
        <v>2000</v>
      </c>
      <c r="B50" s="4">
        <v>1018.2176075268814</v>
      </c>
      <c r="C50" s="4">
        <v>1012.1015804597699</v>
      </c>
      <c r="D50" s="4">
        <v>1012.4599462365595</v>
      </c>
      <c r="E50" s="4">
        <v>1011.433333333333</v>
      </c>
      <c r="F50" s="4">
        <v>1011.8771505376344</v>
      </c>
      <c r="G50" s="4">
        <v>1009.155277777778</v>
      </c>
      <c r="H50" s="4">
        <v>1008.1008064516129</v>
      </c>
      <c r="I50" s="4">
        <v>1011.8303763440862</v>
      </c>
      <c r="J50" s="4">
        <v>1012.1426388888889</v>
      </c>
      <c r="K50" s="4">
        <v>1017.4504032258063</v>
      </c>
      <c r="L50" s="4">
        <v>1020.1422222222222</v>
      </c>
      <c r="M50" s="4">
        <v>1017.0005376344087</v>
      </c>
      <c r="N50" s="14">
        <f t="shared" si="1"/>
        <v>1013.4926567199151</v>
      </c>
    </row>
    <row r="51" spans="1:14" ht="11.25">
      <c r="A51" s="10">
        <v>2001</v>
      </c>
      <c r="B51" s="3">
        <v>1014.2686827956989</v>
      </c>
      <c r="C51" s="3">
        <v>1017.291369047619</v>
      </c>
      <c r="D51" s="3">
        <v>1010.460080645161</v>
      </c>
      <c r="E51" s="3">
        <v>1015.1168055555555</v>
      </c>
      <c r="F51" s="3">
        <v>1011.7426075268814</v>
      </c>
      <c r="G51" s="3">
        <v>1008.1791666666667</v>
      </c>
      <c r="H51" s="3">
        <v>1009.2283602150538</v>
      </c>
      <c r="I51" s="3">
        <v>1010.7518817204298</v>
      </c>
      <c r="J51" s="3">
        <v>1013.708611111111</v>
      </c>
      <c r="K51" s="3">
        <v>1017.5500759700793</v>
      </c>
      <c r="L51" s="3">
        <v>1016.2479166666666</v>
      </c>
      <c r="M51" s="3">
        <v>1017.8627688172043</v>
      </c>
      <c r="N51" s="13">
        <f t="shared" si="1"/>
        <v>1013.5340272281773</v>
      </c>
    </row>
    <row r="52" spans="1:14" ht="11.25">
      <c r="A52" s="10">
        <v>2002</v>
      </c>
      <c r="B52" s="3">
        <v>1011.941935483871</v>
      </c>
      <c r="C52" s="3">
        <v>1017.3111607142856</v>
      </c>
      <c r="D52" s="3">
        <v>1013.5650537634409</v>
      </c>
      <c r="E52" s="3">
        <v>1016.3073611111107</v>
      </c>
      <c r="F52" s="3">
        <v>1012.9766129032258</v>
      </c>
      <c r="G52" s="3">
        <v>1009.5345833333333</v>
      </c>
      <c r="H52" s="3">
        <v>1008.3993279569892</v>
      </c>
      <c r="I52" s="3">
        <v>1010.0898083216457</v>
      </c>
      <c r="J52" s="3">
        <v>1014.5594444444442</v>
      </c>
      <c r="K52" s="3">
        <v>1014.8817204301074</v>
      </c>
      <c r="L52" s="3">
        <v>1014.6570833333333</v>
      </c>
      <c r="M52" s="3">
        <v>1018.9836021505376</v>
      </c>
      <c r="N52" s="13">
        <f t="shared" si="1"/>
        <v>1013.6006411621938</v>
      </c>
    </row>
    <row r="53" spans="1:14" ht="11.25">
      <c r="A53" s="10">
        <v>2003</v>
      </c>
      <c r="B53" s="3">
        <v>1014.1772849462366</v>
      </c>
      <c r="C53" s="3">
        <v>1017.7247023809525</v>
      </c>
      <c r="D53" s="3">
        <v>1016.4052419354838</v>
      </c>
      <c r="E53" s="3">
        <v>1014.9180555555557</v>
      </c>
      <c r="F53" s="3">
        <v>1016.5592741935483</v>
      </c>
      <c r="G53" s="3">
        <v>1009.0586111111108</v>
      </c>
      <c r="H53" s="3">
        <v>1010.342876344086</v>
      </c>
      <c r="I53" s="3">
        <v>1010.8951612903227</v>
      </c>
      <c r="J53" s="3">
        <v>1013.6829166666668</v>
      </c>
      <c r="K53" s="3">
        <v>1016.5892473118282</v>
      </c>
      <c r="L53" s="3">
        <v>1020.8304166666668</v>
      </c>
      <c r="M53" s="3">
        <v>1013.9978494623658</v>
      </c>
      <c r="N53" s="13">
        <f t="shared" si="1"/>
        <v>1014.5984698220688</v>
      </c>
    </row>
    <row r="54" spans="1:14" ht="11.25">
      <c r="A54" s="10">
        <v>2004</v>
      </c>
      <c r="B54" s="3">
        <v>1014.8870967741934</v>
      </c>
      <c r="C54" s="3">
        <v>1014.0035919540232</v>
      </c>
      <c r="D54" s="3">
        <v>1017.0846774193551</v>
      </c>
      <c r="E54" s="3">
        <v>1011.6706944444446</v>
      </c>
      <c r="F54" s="3">
        <v>1012.6639784946235</v>
      </c>
      <c r="G54" s="3">
        <v>1011.56398989899</v>
      </c>
      <c r="H54" s="3">
        <v>1009.4842741935483</v>
      </c>
      <c r="I54" s="3">
        <v>1010.9568548387095</v>
      </c>
      <c r="J54" s="3">
        <v>1016.2851388888888</v>
      </c>
      <c r="K54" s="3">
        <v>1017.9375</v>
      </c>
      <c r="L54" s="3">
        <v>1019.1440277777778</v>
      </c>
      <c r="M54" s="3">
        <v>1018.2577956989247</v>
      </c>
      <c r="N54" s="13">
        <f t="shared" si="1"/>
        <v>1014.4949683652899</v>
      </c>
    </row>
    <row r="55" spans="1:14" ht="11.25">
      <c r="A55" s="10">
        <v>2005</v>
      </c>
      <c r="B55" s="3">
        <v>1012.232930107527</v>
      </c>
      <c r="C55" s="3">
        <v>1015.5157738095238</v>
      </c>
      <c r="D55" s="3">
        <v>1013.9213709677417</v>
      </c>
      <c r="E55" s="3">
        <v>1014.45</v>
      </c>
      <c r="F55" s="3">
        <v>1011.5709677419353</v>
      </c>
      <c r="G55" s="3">
        <v>1008.2948611111112</v>
      </c>
      <c r="H55" s="3">
        <v>1007.7130376344087</v>
      </c>
      <c r="I55" s="3">
        <v>1010.1215053763442</v>
      </c>
      <c r="J55" s="3">
        <v>1016.1661111111113</v>
      </c>
      <c r="K55" s="3">
        <v>1017.0056451612904</v>
      </c>
      <c r="L55" s="3">
        <v>1016.6498611111112</v>
      </c>
      <c r="M55" s="3">
        <v>1011.6345430107526</v>
      </c>
      <c r="N55" s="13">
        <f t="shared" si="1"/>
        <v>1012.9397172619048</v>
      </c>
    </row>
    <row r="56" spans="1:14" ht="11.25">
      <c r="A56" s="10">
        <v>2006</v>
      </c>
      <c r="B56" s="3">
        <v>1017.397580645161</v>
      </c>
      <c r="C56" s="3">
        <v>1019.4931547619047</v>
      </c>
      <c r="D56" s="3">
        <v>1011.4279569892475</v>
      </c>
      <c r="E56" s="3">
        <v>1010.9525</v>
      </c>
      <c r="F56" s="3">
        <v>1014.7261746143058</v>
      </c>
      <c r="G56" s="3">
        <v>1010.3188888888891</v>
      </c>
      <c r="H56" s="3">
        <v>1008.6016129032256</v>
      </c>
      <c r="I56" s="3">
        <v>1010.3868279569891</v>
      </c>
      <c r="J56" s="3">
        <v>1013.4087499999997</v>
      </c>
      <c r="K56" s="3">
        <v>1016.2116935483871</v>
      </c>
      <c r="L56" s="3">
        <v>1016.3676147342993</v>
      </c>
      <c r="M56" s="3">
        <v>1019.2467741935483</v>
      </c>
      <c r="N56" s="13">
        <f t="shared" si="1"/>
        <v>1014.0449607696631</v>
      </c>
    </row>
    <row r="57" spans="1:14" ht="11.25">
      <c r="A57" s="10">
        <v>2007</v>
      </c>
      <c r="B57" s="3">
        <v>1019.0795698924732</v>
      </c>
      <c r="C57" s="3">
        <v>1016.0157738095238</v>
      </c>
      <c r="D57" s="3">
        <v>1014.6395161290321</v>
      </c>
      <c r="E57" s="3">
        <v>1014.5365277777777</v>
      </c>
      <c r="F57" s="3">
        <v>1007.9557795698925</v>
      </c>
      <c r="G57" s="3">
        <v>1010.313888888889</v>
      </c>
      <c r="H57" s="3">
        <v>1006.3969086021503</v>
      </c>
      <c r="I57" s="3">
        <v>1011.7735215053765</v>
      </c>
      <c r="J57" s="3">
        <v>1013.63</v>
      </c>
      <c r="K57" s="3">
        <v>1017.6649193548388</v>
      </c>
      <c r="L57" s="3">
        <v>1017.8618055555559</v>
      </c>
      <c r="M57" s="3">
        <v>1015.4507526881721</v>
      </c>
      <c r="N57" s="13">
        <f t="shared" si="1"/>
        <v>1013.7765803144734</v>
      </c>
    </row>
    <row r="58" spans="1:14" ht="11.25">
      <c r="A58" s="10">
        <v>2008</v>
      </c>
      <c r="B58" s="3">
        <v>1017.7168010752688</v>
      </c>
      <c r="C58" s="3">
        <v>1014.9494252873563</v>
      </c>
      <c r="D58" s="3">
        <v>1015.8314516129033</v>
      </c>
      <c r="E58" s="3">
        <v>1014.5740277777775</v>
      </c>
      <c r="F58" s="3">
        <v>1012.8782258064517</v>
      </c>
      <c r="G58" s="3">
        <v>1010.98625</v>
      </c>
      <c r="H58" s="3">
        <v>1009.9537634408601</v>
      </c>
      <c r="I58" s="3">
        <v>1009.4263440860217</v>
      </c>
      <c r="J58" s="3">
        <v>1012.601111111111</v>
      </c>
      <c r="K58" s="3">
        <v>1018.0274193548386</v>
      </c>
      <c r="L58" s="3">
        <v>1016.7531944444444</v>
      </c>
      <c r="M58" s="3">
        <v>1017.2360215053764</v>
      </c>
      <c r="N58" s="13">
        <f t="shared" si="1"/>
        <v>1014.2445029585341</v>
      </c>
    </row>
    <row r="59" spans="1:14" ht="11.25">
      <c r="A59" s="10">
        <v>2009</v>
      </c>
      <c r="B59" s="3">
        <v>1017.0790322580644</v>
      </c>
      <c r="C59" s="3">
        <v>1015.2422619047617</v>
      </c>
      <c r="D59" s="3">
        <v>1016.0396755622916</v>
      </c>
      <c r="E59" s="3">
        <v>1013.7068783677686</v>
      </c>
      <c r="F59" s="3">
        <v>1012.1723894911186</v>
      </c>
      <c r="G59" s="3">
        <v>1008.1767069511517</v>
      </c>
      <c r="H59" s="3">
        <v>1007.912607025985</v>
      </c>
      <c r="I59" s="3">
        <v>1010.5416164012721</v>
      </c>
      <c r="J59" s="3">
        <v>1013.8198493813485</v>
      </c>
      <c r="K59" s="3">
        <v>1014.9297610625075</v>
      </c>
      <c r="L59" s="3">
        <v>1019.4856537129496</v>
      </c>
      <c r="M59" s="3">
        <v>1014.6667549325231</v>
      </c>
      <c r="N59" s="13">
        <f t="shared" si="1"/>
        <v>1013.6477655876452</v>
      </c>
    </row>
    <row r="60" spans="1:14" ht="12" thickBot="1">
      <c r="A60" s="11">
        <v>2010</v>
      </c>
      <c r="B60" s="4">
        <v>1014.3114297491389</v>
      </c>
      <c r="C60" s="4">
        <v>1017.3731283214584</v>
      </c>
      <c r="D60" s="4">
        <v>1017.5815431690547</v>
      </c>
      <c r="E60" s="4">
        <v>1018.5179546382653</v>
      </c>
      <c r="F60" s="4">
        <v>1012.2708649627011</v>
      </c>
      <c r="G60" s="4">
        <v>1011.8760853211787</v>
      </c>
      <c r="H60" s="4">
        <v>1010.5259058219464</v>
      </c>
      <c r="I60" s="4">
        <v>1014.3141631143831</v>
      </c>
      <c r="J60" s="4">
        <v>1013.1256832073555</v>
      </c>
      <c r="K60" s="4">
        <v>1017.4553963660145</v>
      </c>
      <c r="L60" s="4">
        <v>1016.5893055555554</v>
      </c>
      <c r="M60" s="4">
        <v>1009.2291666666665</v>
      </c>
      <c r="N60" s="14">
        <f t="shared" si="1"/>
        <v>1014.4308855744765</v>
      </c>
    </row>
    <row r="61" spans="1:14" ht="11.25">
      <c r="A61" s="10">
        <v>2011</v>
      </c>
      <c r="B61" s="3">
        <v>1013.4630376344086</v>
      </c>
      <c r="C61" s="3">
        <v>1018.4029761904761</v>
      </c>
      <c r="D61" s="3">
        <v>1014.900841543514</v>
      </c>
      <c r="E61" s="3">
        <v>1013.8805555555554</v>
      </c>
      <c r="F61" s="3">
        <v>1012.475672043011</v>
      </c>
      <c r="G61" s="3">
        <v>1010.1938888888891</v>
      </c>
      <c r="H61" s="3">
        <v>1009.4364247311829</v>
      </c>
      <c r="I61" s="3">
        <v>1011.52311827957</v>
      </c>
      <c r="J61" s="3">
        <v>1013.1076388888888</v>
      </c>
      <c r="K61" s="3">
        <v>1018.7413978494621</v>
      </c>
      <c r="L61" s="3">
        <v>1020.2788888888889</v>
      </c>
      <c r="M61" s="3">
        <v>1018.0807795698927</v>
      </c>
      <c r="N61" s="13">
        <f aca="true" t="shared" si="2" ref="N61:N72">AVERAGE(B61:M61)</f>
        <v>1014.5404350053117</v>
      </c>
    </row>
    <row r="62" spans="1:14" ht="11.25">
      <c r="A62" s="10">
        <v>2012</v>
      </c>
      <c r="B62" s="3">
        <v>1017.4163978494623</v>
      </c>
      <c r="C62" s="3">
        <v>1016.5007183908048</v>
      </c>
      <c r="D62" s="3">
        <v>1015.4155913978494</v>
      </c>
      <c r="E62" s="3">
        <v>1016.2408333333334</v>
      </c>
      <c r="F62" s="3">
        <v>1011.5568253968253</v>
      </c>
      <c r="G62" s="3">
        <v>1011.1923611111112</v>
      </c>
      <c r="H62" s="3">
        <v>1009.8100806451615</v>
      </c>
      <c r="I62" s="3">
        <v>1013.6060483870967</v>
      </c>
      <c r="J62" s="3">
        <v>1015.2966666666664</v>
      </c>
      <c r="K62" s="3">
        <v>1016.2564516129033</v>
      </c>
      <c r="L62" s="3">
        <v>1014.4122222222225</v>
      </c>
      <c r="M62" s="3">
        <v>1015.7592741935483</v>
      </c>
      <c r="N62" s="13">
        <f t="shared" si="2"/>
        <v>1014.4552892672488</v>
      </c>
    </row>
    <row r="63" spans="1:14" ht="11.25">
      <c r="A63" s="10">
        <v>2013</v>
      </c>
      <c r="B63" s="3">
        <v>1017.5559139784945</v>
      </c>
      <c r="C63" s="3">
        <v>1017.9404761904763</v>
      </c>
      <c r="D63" s="3">
        <v>1014.253494623656</v>
      </c>
      <c r="E63" s="3">
        <v>1011.3462499999998</v>
      </c>
      <c r="F63" s="3">
        <v>1013.8415322580646</v>
      </c>
      <c r="G63" s="3">
        <v>1011.220138888889</v>
      </c>
      <c r="H63" s="3">
        <v>1009.9090053763439</v>
      </c>
      <c r="I63" s="3">
        <v>1008.4442204301077</v>
      </c>
      <c r="J63" s="3">
        <v>1016.1251388888886</v>
      </c>
      <c r="K63" s="3">
        <v>1018.5797043010751</v>
      </c>
      <c r="L63" s="3">
        <v>1016.2169444444445</v>
      </c>
      <c r="M63" s="3">
        <v>1013.9123655913977</v>
      </c>
      <c r="N63" s="13">
        <f t="shared" si="2"/>
        <v>1014.112098747653</v>
      </c>
    </row>
    <row r="64" spans="1:14" ht="11.25">
      <c r="A64" s="10">
        <v>2014</v>
      </c>
      <c r="B64" s="3">
        <v>1018.5728494623653</v>
      </c>
      <c r="C64" s="3">
        <v>1019.7321428571428</v>
      </c>
      <c r="D64" s="3">
        <v>1015.5967741935485</v>
      </c>
      <c r="E64" s="3">
        <v>1017.4254166666666</v>
      </c>
      <c r="F64" s="3">
        <v>1012.1103494623654</v>
      </c>
      <c r="G64" s="3">
        <v>1009.2544444444443</v>
      </c>
      <c r="H64" s="3">
        <v>1010.4614247311829</v>
      </c>
      <c r="I64" s="3">
        <v>1011.6744623655915</v>
      </c>
      <c r="J64" s="3">
        <v>1014.4279166666668</v>
      </c>
      <c r="K64" s="3">
        <v>1019.2076612903227</v>
      </c>
      <c r="L64" s="3">
        <v>1018.9922222222223</v>
      </c>
      <c r="M64" s="3">
        <v>1014.5498655913977</v>
      </c>
      <c r="N64" s="13">
        <f t="shared" si="2"/>
        <v>1015.1671274961599</v>
      </c>
    </row>
    <row r="65" spans="1:14" ht="11.25">
      <c r="A65" s="10">
        <v>2015</v>
      </c>
      <c r="B65" s="3">
        <v>1015.915188172043</v>
      </c>
      <c r="C65" s="3">
        <v>1016.3150297619052</v>
      </c>
      <c r="D65" s="3">
        <v>1017.927822580645</v>
      </c>
      <c r="E65" s="3">
        <v>1018.443611111111</v>
      </c>
      <c r="F65" s="3">
        <v>1011.5788978494619</v>
      </c>
      <c r="G65" s="3">
        <v>1009.389861111111</v>
      </c>
      <c r="H65" s="3">
        <v>1009.7204301075269</v>
      </c>
      <c r="I65" s="3">
        <v>1010.0405913978494</v>
      </c>
      <c r="J65" s="3">
        <v>1013.0140277777778</v>
      </c>
      <c r="K65" s="3">
        <v>1015.7497311827958</v>
      </c>
      <c r="L65" s="3">
        <v>1021.4523611111108</v>
      </c>
      <c r="M65" s="3">
        <v>1019.3</v>
      </c>
      <c r="N65" s="13">
        <f t="shared" si="2"/>
        <v>1014.9039626802781</v>
      </c>
    </row>
    <row r="66" spans="1:14" ht="11.25">
      <c r="A66" s="10">
        <v>2016</v>
      </c>
      <c r="B66" s="3">
        <v>1016.1897849462364</v>
      </c>
      <c r="C66" s="3">
        <v>1018.9903735632183</v>
      </c>
      <c r="D66" s="3">
        <v>1019.3569892473122</v>
      </c>
      <c r="E66" s="3">
        <v>1014.1886111111108</v>
      </c>
      <c r="F66" s="3">
        <v>1013.9412634408602</v>
      </c>
      <c r="G66" s="3">
        <v>1009.963888888889</v>
      </c>
      <c r="H66" s="3">
        <v>1010.7099462365592</v>
      </c>
      <c r="I66" s="3">
        <v>1005.7384408602152</v>
      </c>
      <c r="J66" s="3">
        <v>1014.1063888888887</v>
      </c>
      <c r="K66" s="3">
        <v>1017.9239247311826</v>
      </c>
      <c r="L66" s="3">
        <v>1019.3048611111116</v>
      </c>
      <c r="M66" s="3">
        <v>1017.8875</v>
      </c>
      <c r="N66" s="13">
        <f t="shared" si="2"/>
        <v>1014.8584977521322</v>
      </c>
    </row>
    <row r="67" spans="1:14" ht="11.25">
      <c r="A67" s="10">
        <v>2017</v>
      </c>
      <c r="B67" s="3">
        <v>1015.0924731182795</v>
      </c>
      <c r="C67" s="3">
        <v>1014.0062500000001</v>
      </c>
      <c r="D67" s="3">
        <v>1014.8474462365593</v>
      </c>
      <c r="E67" s="3">
        <v>1013.3193055555555</v>
      </c>
      <c r="F67" s="3">
        <v>1013.0431451612902</v>
      </c>
      <c r="G67" s="3">
        <v>1009.2876388888886</v>
      </c>
      <c r="H67" s="3">
        <v>1009.5856182795699</v>
      </c>
      <c r="I67" s="3">
        <v>1008.2935483870968</v>
      </c>
      <c r="J67" s="3">
        <v>1011.977777777778</v>
      </c>
      <c r="K67" s="3">
        <v>1018.7895161290324</v>
      </c>
      <c r="L67" s="3">
        <v>1017.4884722222221</v>
      </c>
      <c r="M67" s="3">
        <v>1016.2357526881719</v>
      </c>
      <c r="N67" s="13">
        <f t="shared" si="2"/>
        <v>1013.4972453703704</v>
      </c>
    </row>
    <row r="68" spans="1:14" ht="11.25">
      <c r="A68" s="10">
        <v>2018</v>
      </c>
      <c r="B68" s="3">
        <v>1014.4858870967741</v>
      </c>
      <c r="C68" s="3">
        <v>1017.2522321428571</v>
      </c>
      <c r="D68" s="3">
        <v>1017.5780913978496</v>
      </c>
      <c r="E68" s="3">
        <v>1014.7566666666667</v>
      </c>
      <c r="F68" s="3">
        <v>1011.8770161290324</v>
      </c>
      <c r="G68" s="3">
        <v>1009.7697222222222</v>
      </c>
      <c r="H68" s="3">
        <v>1010.9510752688174</v>
      </c>
      <c r="I68" s="3">
        <v>1009.1739247311828</v>
      </c>
      <c r="J68" s="3">
        <v>1013.9797222222219</v>
      </c>
      <c r="K68" s="3">
        <v>1016.1241935483871</v>
      </c>
      <c r="L68" s="3">
        <v>1020.2586111111111</v>
      </c>
      <c r="M68" s="3">
        <v>1018.9163978494621</v>
      </c>
      <c r="N68" s="13">
        <f t="shared" si="2"/>
        <v>1014.5936283655486</v>
      </c>
    </row>
    <row r="69" spans="1:14" ht="11.25">
      <c r="A69" s="10">
        <v>2019</v>
      </c>
      <c r="B69" s="3">
        <v>1016.5625</v>
      </c>
      <c r="C69" s="3">
        <v>1018.4614583333334</v>
      </c>
      <c r="D69" s="3">
        <v>1013.5080645161288</v>
      </c>
      <c r="E69" s="3">
        <v>1013.9352777777779</v>
      </c>
      <c r="F69" s="3">
        <v>1013.8807795698923</v>
      </c>
      <c r="G69" s="3">
        <v>1008.2598611111113</v>
      </c>
      <c r="H69" s="3">
        <v>1010.0763440860213</v>
      </c>
      <c r="I69" s="3">
        <v>1009.265322580645</v>
      </c>
      <c r="J69" s="3">
        <v>1015.7283333333331</v>
      </c>
      <c r="K69" s="3">
        <v>1016.6731182795698</v>
      </c>
      <c r="L69" s="3">
        <v>1018.6637500000002</v>
      </c>
      <c r="M69" s="3">
        <v>1019.7944892473118</v>
      </c>
      <c r="N69" s="13">
        <f t="shared" si="2"/>
        <v>1014.5674415695936</v>
      </c>
    </row>
    <row r="70" spans="1:14" ht="12" thickBot="1">
      <c r="A70" s="11">
        <v>2020</v>
      </c>
      <c r="B70" s="4">
        <v>1017.0540322580644</v>
      </c>
      <c r="C70" s="4">
        <v>1019.0636494252874</v>
      </c>
      <c r="D70" s="4">
        <v>1014.2834677419356</v>
      </c>
      <c r="E70" s="4">
        <v>1013.299861111111</v>
      </c>
      <c r="F70" s="4">
        <v>1011.7880376344084</v>
      </c>
      <c r="G70" s="4">
        <v>1008.0281944444444</v>
      </c>
      <c r="H70" s="4">
        <v>1009.2990591397848</v>
      </c>
      <c r="I70" s="4">
        <v>1011.593951612903</v>
      </c>
      <c r="J70" s="4">
        <v>1012.8958333333334</v>
      </c>
      <c r="K70" s="4">
        <v>1017.5827956989247</v>
      </c>
      <c r="L70" s="4">
        <v>1020.451111111111</v>
      </c>
      <c r="M70" s="4">
        <v>1017.1032258064515</v>
      </c>
      <c r="N70" s="14">
        <f t="shared" si="2"/>
        <v>1014.37026827648</v>
      </c>
    </row>
    <row r="71" spans="1:14" ht="11.25">
      <c r="A71" s="30">
        <v>2021</v>
      </c>
      <c r="B71" s="31">
        <v>1017.4356182795698</v>
      </c>
      <c r="C71" s="31">
        <v>1014.8822916666667</v>
      </c>
      <c r="D71" s="31">
        <v>1017.9961021505376</v>
      </c>
      <c r="E71" s="31">
        <v>1018.353611111111</v>
      </c>
      <c r="F71" s="31">
        <v>1010.0024193548386</v>
      </c>
      <c r="G71" s="31">
        <v>1010.8950000000001</v>
      </c>
      <c r="H71" s="31">
        <v>1010.9103494623656</v>
      </c>
      <c r="I71" s="31">
        <v>1010.3940860215054</v>
      </c>
      <c r="J71" s="31">
        <v>1015.4059722222222</v>
      </c>
      <c r="K71" s="31">
        <v>1018.8932795698923</v>
      </c>
      <c r="L71" s="31">
        <v>1016.2784722222223</v>
      </c>
      <c r="M71" s="31">
        <v>1016.032258064516</v>
      </c>
      <c r="N71" s="32">
        <f t="shared" si="2"/>
        <v>1014.7899550104539</v>
      </c>
    </row>
    <row r="72" spans="1:14" ht="11.25">
      <c r="A72" s="10">
        <v>2022</v>
      </c>
      <c r="B72" s="3">
        <v>1015.7634408602148</v>
      </c>
      <c r="C72" s="3">
        <v>1016.9308035714284</v>
      </c>
      <c r="D72" s="3">
        <v>1015.8439516129032</v>
      </c>
      <c r="E72" s="3">
        <v>1017.1194444444443</v>
      </c>
      <c r="F72" s="3">
        <v>1013.3201612903224</v>
      </c>
      <c r="G72" s="3">
        <v>1010.4005555555556</v>
      </c>
      <c r="H72" s="3">
        <v>1007.9231182795698</v>
      </c>
      <c r="I72" s="3">
        <v>1008.8936827956991</v>
      </c>
      <c r="J72" s="3">
        <v>1014.3523611111111</v>
      </c>
      <c r="K72" s="3">
        <v>1019.2583333333334</v>
      </c>
      <c r="L72" s="3">
        <v>1018.5851388888889</v>
      </c>
      <c r="M72" s="3">
        <v>1014.7116935483871</v>
      </c>
      <c r="N72" s="13">
        <f t="shared" si="2"/>
        <v>1014.4252237743216</v>
      </c>
    </row>
    <row r="73" spans="1:14" ht="11.25">
      <c r="A73" s="10">
        <v>2023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3"/>
    </row>
    <row r="74" spans="1:14" ht="11.2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2" thickBot="1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4"/>
    </row>
    <row r="77" ht="12" customHeight="1"/>
    <row r="78" ht="12" customHeight="1" thickBot="1">
      <c r="A78" s="17" t="s">
        <v>16</v>
      </c>
    </row>
    <row r="79" spans="1:14" ht="12" thickBot="1">
      <c r="A79" s="24" t="s">
        <v>7</v>
      </c>
      <c r="B79" s="25">
        <f>AVERAGE(B21:B50)</f>
        <v>1015.4844964157705</v>
      </c>
      <c r="C79" s="26">
        <f aca="true" t="shared" si="3" ref="C79:M79">AVERAGE(C21:C50)</f>
        <v>1014.9774516625615</v>
      </c>
      <c r="D79" s="26">
        <f t="shared" si="3"/>
        <v>1015.8630878016988</v>
      </c>
      <c r="E79" s="26">
        <f t="shared" si="3"/>
        <v>1014.9410787037037</v>
      </c>
      <c r="F79" s="26">
        <f t="shared" si="3"/>
        <v>1012.4902365591398</v>
      </c>
      <c r="G79" s="26">
        <f t="shared" si="3"/>
        <v>1009.9425731481482</v>
      </c>
      <c r="H79" s="26">
        <f t="shared" si="3"/>
        <v>1009.5444130824374</v>
      </c>
      <c r="I79" s="26">
        <f t="shared" si="3"/>
        <v>1010.4120241935483</v>
      </c>
      <c r="J79" s="26">
        <f t="shared" si="3"/>
        <v>1013.1950648148152</v>
      </c>
      <c r="K79" s="26">
        <f t="shared" si="3"/>
        <v>1016.7048279569896</v>
      </c>
      <c r="L79" s="26">
        <f t="shared" si="3"/>
        <v>1018.2069898148148</v>
      </c>
      <c r="M79" s="26">
        <f t="shared" si="3"/>
        <v>1017.0412840501792</v>
      </c>
      <c r="N79" s="27">
        <f>AVERAGE(N21:N50)</f>
        <v>1014.0669606836503</v>
      </c>
    </row>
    <row r="80" spans="1:14" ht="12" thickBot="1">
      <c r="A80" s="24" t="s">
        <v>15</v>
      </c>
      <c r="B80" s="25">
        <f>AVERAGE(B31:B60)</f>
        <v>1015.6730584109927</v>
      </c>
      <c r="C80" s="26">
        <f aca="true" t="shared" si="4" ref="C80:N80">AVERAGE(C31:C60)</f>
        <v>1015.5780568635888</v>
      </c>
      <c r="D80" s="26">
        <f t="shared" si="4"/>
        <v>1015.6784142683708</v>
      </c>
      <c r="E80" s="26">
        <f t="shared" si="4"/>
        <v>1014.6859666557568</v>
      </c>
      <c r="F80" s="26">
        <f t="shared" si="4"/>
        <v>1012.513675413382</v>
      </c>
      <c r="G80" s="26">
        <f t="shared" si="4"/>
        <v>1009.9387853316368</v>
      </c>
      <c r="H80" s="26">
        <f t="shared" si="4"/>
        <v>1009.2849172741423</v>
      </c>
      <c r="I80" s="26">
        <f t="shared" si="4"/>
        <v>1010.6462050784477</v>
      </c>
      <c r="J80" s="26">
        <f t="shared" si="4"/>
        <v>1013.4585686788828</v>
      </c>
      <c r="K80" s="26">
        <f t="shared" si="4"/>
        <v>1016.7097631562975</v>
      </c>
      <c r="L80" s="26">
        <f t="shared" si="4"/>
        <v>1018.0360802445379</v>
      </c>
      <c r="M80" s="26">
        <f t="shared" si="4"/>
        <v>1016.7138533006183</v>
      </c>
      <c r="N80" s="27">
        <f t="shared" si="4"/>
        <v>1014.0764453897209</v>
      </c>
    </row>
    <row r="81" spans="1:14" ht="12" thickBot="1">
      <c r="A81" s="24" t="s">
        <v>17</v>
      </c>
      <c r="B81" s="25">
        <f>AVERAGE(B41:B70)</f>
        <v>1015.6243863679817</v>
      </c>
      <c r="C81" s="25">
        <f aca="true" t="shared" si="5" ref="C81:M81">AVERAGE(C41:C70)</f>
        <v>1016.0699145880005</v>
      </c>
      <c r="D81" s="25">
        <f t="shared" si="5"/>
        <v>1015.5397595241226</v>
      </c>
      <c r="E81" s="25">
        <f t="shared" si="5"/>
        <v>1014.3923657298307</v>
      </c>
      <c r="F81" s="25">
        <f t="shared" si="5"/>
        <v>1012.4953330341364</v>
      </c>
      <c r="G81" s="25">
        <f t="shared" si="5"/>
        <v>1009.6914242205255</v>
      </c>
      <c r="H81" s="25">
        <f t="shared" si="5"/>
        <v>1009.2854997114184</v>
      </c>
      <c r="I81" s="25">
        <f t="shared" si="5"/>
        <v>1010.6271513150069</v>
      </c>
      <c r="J81" s="25">
        <f t="shared" si="5"/>
        <v>1013.6157168270308</v>
      </c>
      <c r="K81" s="25">
        <f t="shared" si="5"/>
        <v>1017.014153837301</v>
      </c>
      <c r="L81" s="25">
        <f t="shared" si="5"/>
        <v>1018.314006170464</v>
      </c>
      <c r="M81" s="25">
        <f t="shared" si="5"/>
        <v>1016.8279169206901</v>
      </c>
      <c r="N81" s="33">
        <f>AVERAGE(N41:N70)</f>
        <v>1014.1248023538755</v>
      </c>
    </row>
  </sheetData>
  <sheetProtection/>
  <conditionalFormatting sqref="B76:M76">
    <cfRule type="cellIs" priority="1" dxfId="2" operator="greaterThanOrEqual" stopIfTrue="1">
      <formula>3.3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xSplit="1" ySplit="2" topLeftCell="B41" activePane="bottomRight" state="frozen"/>
      <selection pane="topLeft" activeCell="S70" sqref="S70"/>
      <selection pane="topRight" activeCell="S70" sqref="S70"/>
      <selection pane="bottomLeft" activeCell="S70" sqref="S70"/>
      <selection pane="bottomRight" activeCell="B73" sqref="B73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10</v>
      </c>
      <c r="B1" s="6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2</v>
      </c>
    </row>
    <row r="3" spans="1:14" ht="11.25">
      <c r="A3" s="9">
        <v>1953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">
        <f>MAX(B3:M3)</f>
        <v>0</v>
      </c>
    </row>
    <row r="4" spans="1:14" ht="11.25">
      <c r="A4" s="10">
        <v>1954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3">
        <f aca="true" t="shared" si="0" ref="N4:N60">MAX(B4:M4)</f>
        <v>0</v>
      </c>
    </row>
    <row r="5" spans="1:14" ht="11.25">
      <c r="A5" s="10">
        <v>1955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>
        <f t="shared" si="0"/>
        <v>0</v>
      </c>
    </row>
    <row r="6" spans="1:14" ht="11.25">
      <c r="A6" s="10">
        <v>1956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>
        <f t="shared" si="0"/>
        <v>0</v>
      </c>
    </row>
    <row r="7" spans="1:14" ht="11.25">
      <c r="A7" s="10">
        <v>1957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3">
        <f t="shared" si="0"/>
        <v>0</v>
      </c>
    </row>
    <row r="8" spans="1:14" ht="11.25">
      <c r="A8" s="10">
        <v>1958</v>
      </c>
      <c r="B8" s="3"/>
      <c r="C8" s="3"/>
      <c r="D8" s="3"/>
      <c r="E8" s="3"/>
      <c r="F8" s="3"/>
      <c r="G8" s="3"/>
      <c r="H8" s="3">
        <v>1017.3</v>
      </c>
      <c r="I8" s="3">
        <v>1018.3</v>
      </c>
      <c r="J8" s="3">
        <v>1022</v>
      </c>
      <c r="K8" s="3">
        <v>1031.2</v>
      </c>
      <c r="L8" s="3">
        <v>1029.8</v>
      </c>
      <c r="M8" s="3">
        <v>1032</v>
      </c>
      <c r="N8" s="13">
        <f t="shared" si="0"/>
        <v>1032</v>
      </c>
    </row>
    <row r="9" spans="1:14" ht="11.25">
      <c r="A9" s="10">
        <v>1959</v>
      </c>
      <c r="B9" s="3">
        <v>1025.7</v>
      </c>
      <c r="C9" s="3">
        <v>1032.4</v>
      </c>
      <c r="D9" s="3">
        <v>1031.7</v>
      </c>
      <c r="E9" s="3">
        <v>1032.8</v>
      </c>
      <c r="F9" s="3">
        <v>1026.1</v>
      </c>
      <c r="G9" s="3">
        <v>1018.5</v>
      </c>
      <c r="H9" s="3">
        <v>1015.1</v>
      </c>
      <c r="I9" s="3">
        <v>1016.6</v>
      </c>
      <c r="J9" s="3">
        <v>1023.1</v>
      </c>
      <c r="K9" s="3">
        <v>1030.1</v>
      </c>
      <c r="L9" s="3">
        <v>1031.2</v>
      </c>
      <c r="M9" s="3">
        <v>1034</v>
      </c>
      <c r="N9" s="13">
        <f t="shared" si="0"/>
        <v>1034</v>
      </c>
    </row>
    <row r="10" spans="1:14" ht="12" thickBot="1">
      <c r="A10" s="11">
        <v>1960</v>
      </c>
      <c r="B10" s="4">
        <v>1024.1</v>
      </c>
      <c r="C10" s="4">
        <v>1028.9</v>
      </c>
      <c r="D10" s="4">
        <v>1026.6</v>
      </c>
      <c r="E10" s="4">
        <v>1032</v>
      </c>
      <c r="F10" s="4">
        <v>1024.7</v>
      </c>
      <c r="G10" s="4">
        <v>1021</v>
      </c>
      <c r="H10" s="4">
        <v>1016.3</v>
      </c>
      <c r="I10" s="4">
        <v>1018.8</v>
      </c>
      <c r="J10" s="4">
        <v>1025.1</v>
      </c>
      <c r="K10" s="4">
        <v>1033.3</v>
      </c>
      <c r="L10" s="4">
        <v>1032</v>
      </c>
      <c r="M10" s="4">
        <v>1030.7</v>
      </c>
      <c r="N10" s="14">
        <f t="shared" si="0"/>
        <v>1033.3</v>
      </c>
    </row>
    <row r="11" spans="1:14" ht="11.25">
      <c r="A11" s="10">
        <v>1961</v>
      </c>
      <c r="B11" s="3">
        <v>1025.9</v>
      </c>
      <c r="C11" s="3">
        <v>1028.4</v>
      </c>
      <c r="D11" s="3">
        <v>1032.3</v>
      </c>
      <c r="E11" s="3">
        <v>1034.1</v>
      </c>
      <c r="F11" s="3">
        <v>1029.6</v>
      </c>
      <c r="G11" s="3">
        <v>1019.9</v>
      </c>
      <c r="H11" s="3">
        <v>1017.5</v>
      </c>
      <c r="I11" s="3">
        <v>1019</v>
      </c>
      <c r="J11" s="3">
        <v>1025</v>
      </c>
      <c r="K11" s="3">
        <v>1031.5</v>
      </c>
      <c r="L11" s="3">
        <v>1034.6</v>
      </c>
      <c r="M11" s="3">
        <v>1025.1</v>
      </c>
      <c r="N11" s="13">
        <f t="shared" si="0"/>
        <v>1034.6</v>
      </c>
    </row>
    <row r="12" spans="1:14" ht="11.25">
      <c r="A12" s="10">
        <v>1962</v>
      </c>
      <c r="B12" s="3">
        <v>1026.3</v>
      </c>
      <c r="C12" s="3">
        <v>1027.3</v>
      </c>
      <c r="D12" s="3">
        <v>1028.8</v>
      </c>
      <c r="E12" s="3">
        <v>1031.1</v>
      </c>
      <c r="F12" s="3">
        <v>1021.2</v>
      </c>
      <c r="G12" s="3">
        <v>1021</v>
      </c>
      <c r="H12" s="3">
        <v>1023.3</v>
      </c>
      <c r="I12" s="3">
        <v>1019</v>
      </c>
      <c r="J12" s="3">
        <v>1025.9</v>
      </c>
      <c r="K12" s="3">
        <v>1032</v>
      </c>
      <c r="L12" s="3">
        <v>1029.7</v>
      </c>
      <c r="M12" s="3">
        <v>1027.1</v>
      </c>
      <c r="N12" s="13">
        <f t="shared" si="0"/>
        <v>1032</v>
      </c>
    </row>
    <row r="13" spans="1:14" ht="11.25">
      <c r="A13" s="10">
        <v>1963</v>
      </c>
      <c r="B13" s="3">
        <v>1012.7</v>
      </c>
      <c r="C13" s="3">
        <v>1026.4</v>
      </c>
      <c r="D13" s="3">
        <v>1028.7</v>
      </c>
      <c r="E13" s="3">
        <v>1031.4</v>
      </c>
      <c r="F13" s="3">
        <v>1026.9</v>
      </c>
      <c r="G13" s="3">
        <v>1021</v>
      </c>
      <c r="H13" s="3">
        <v>1019.5</v>
      </c>
      <c r="I13" s="3">
        <v>1017</v>
      </c>
      <c r="J13" s="3">
        <v>1024.7</v>
      </c>
      <c r="K13" s="3">
        <v>1031.5</v>
      </c>
      <c r="L13" s="3">
        <v>1028.9</v>
      </c>
      <c r="M13" s="3">
        <v>1029.3</v>
      </c>
      <c r="N13" s="13">
        <f t="shared" si="0"/>
        <v>1031.5</v>
      </c>
    </row>
    <row r="14" spans="1:14" ht="11.25">
      <c r="A14" s="10">
        <v>1964</v>
      </c>
      <c r="B14" s="3">
        <v>1032.7</v>
      </c>
      <c r="C14" s="3">
        <v>1032.2</v>
      </c>
      <c r="D14" s="3">
        <v>1027.2</v>
      </c>
      <c r="E14" s="3">
        <v>1032.6</v>
      </c>
      <c r="F14" s="3">
        <v>1026.6</v>
      </c>
      <c r="G14" s="3">
        <v>1017.2</v>
      </c>
      <c r="H14" s="3">
        <v>1021</v>
      </c>
      <c r="I14" s="3">
        <v>1017.4</v>
      </c>
      <c r="J14" s="3">
        <v>1024.4</v>
      </c>
      <c r="K14" s="3">
        <v>1029.4</v>
      </c>
      <c r="L14" s="3">
        <v>1031.4</v>
      </c>
      <c r="M14" s="3">
        <v>1030.6</v>
      </c>
      <c r="N14" s="13">
        <f t="shared" si="0"/>
        <v>1032.7</v>
      </c>
    </row>
    <row r="15" spans="1:14" ht="11.25">
      <c r="A15" s="10">
        <v>1965</v>
      </c>
      <c r="B15" s="3">
        <v>1030.3</v>
      </c>
      <c r="C15" s="3">
        <v>1025.2</v>
      </c>
      <c r="D15" s="3">
        <v>1025.3</v>
      </c>
      <c r="E15" s="3">
        <v>1024.8</v>
      </c>
      <c r="F15" s="3">
        <v>1028</v>
      </c>
      <c r="G15" s="3">
        <v>1018.5</v>
      </c>
      <c r="H15" s="3">
        <v>1016.9</v>
      </c>
      <c r="I15" s="3">
        <v>1019.8</v>
      </c>
      <c r="J15" s="3">
        <v>1020.7</v>
      </c>
      <c r="K15" s="3">
        <v>1027.9</v>
      </c>
      <c r="L15" s="3">
        <v>1032.4</v>
      </c>
      <c r="M15" s="3">
        <v>1029.8</v>
      </c>
      <c r="N15" s="13">
        <f t="shared" si="0"/>
        <v>1032.4</v>
      </c>
    </row>
    <row r="16" spans="1:14" ht="11.25">
      <c r="A16" s="10">
        <v>1966</v>
      </c>
      <c r="B16" s="3">
        <v>1029.3</v>
      </c>
      <c r="C16" s="3">
        <v>1029.8</v>
      </c>
      <c r="D16" s="3">
        <v>1024.4</v>
      </c>
      <c r="E16" s="3">
        <v>1029.3</v>
      </c>
      <c r="F16" s="3">
        <v>1025.7</v>
      </c>
      <c r="G16" s="3">
        <v>1020.3</v>
      </c>
      <c r="H16" s="3">
        <v>1018.4</v>
      </c>
      <c r="I16" s="3">
        <v>1018.8</v>
      </c>
      <c r="J16" s="3">
        <v>1021.8</v>
      </c>
      <c r="K16" s="3">
        <v>1030.4</v>
      </c>
      <c r="L16" s="3">
        <v>1029.3</v>
      </c>
      <c r="M16" s="3">
        <v>1029.1</v>
      </c>
      <c r="N16" s="13">
        <f t="shared" si="0"/>
        <v>1030.4</v>
      </c>
    </row>
    <row r="17" spans="1:14" ht="11.25">
      <c r="A17" s="10">
        <v>1967</v>
      </c>
      <c r="B17" s="3">
        <v>1027.8</v>
      </c>
      <c r="C17" s="3">
        <v>1029.1</v>
      </c>
      <c r="D17" s="3">
        <v>1035.9</v>
      </c>
      <c r="E17" s="3">
        <v>1036.5</v>
      </c>
      <c r="F17" s="3">
        <v>1022.1</v>
      </c>
      <c r="G17" s="3">
        <v>1014.6</v>
      </c>
      <c r="H17" s="3">
        <v>1016</v>
      </c>
      <c r="I17" s="3">
        <v>1016.7</v>
      </c>
      <c r="J17" s="3">
        <v>1025.2</v>
      </c>
      <c r="K17" s="3">
        <v>1027.6</v>
      </c>
      <c r="L17" s="3">
        <v>1034</v>
      </c>
      <c r="M17" s="3">
        <v>1029.4</v>
      </c>
      <c r="N17" s="13">
        <f t="shared" si="0"/>
        <v>1036.5</v>
      </c>
    </row>
    <row r="18" spans="1:14" ht="11.25">
      <c r="A18" s="10">
        <v>1968</v>
      </c>
      <c r="B18" s="3">
        <v>1025.7</v>
      </c>
      <c r="C18" s="3">
        <v>1032</v>
      </c>
      <c r="D18" s="3">
        <v>1028.3</v>
      </c>
      <c r="E18" s="3">
        <v>1031.4</v>
      </c>
      <c r="F18" s="3">
        <v>1023.4</v>
      </c>
      <c r="G18" s="3">
        <v>1019</v>
      </c>
      <c r="H18" s="3">
        <v>1015.3</v>
      </c>
      <c r="I18" s="3">
        <v>1014.5</v>
      </c>
      <c r="J18" s="3">
        <v>1026.2</v>
      </c>
      <c r="K18" s="3">
        <v>1029.1</v>
      </c>
      <c r="L18" s="3">
        <v>1031.7</v>
      </c>
      <c r="M18" s="3">
        <v>1027.3</v>
      </c>
      <c r="N18" s="13">
        <f t="shared" si="0"/>
        <v>1032</v>
      </c>
    </row>
    <row r="19" spans="1:14" ht="11.25">
      <c r="A19" s="10">
        <v>1969</v>
      </c>
      <c r="B19" s="3">
        <v>1027</v>
      </c>
      <c r="C19" s="3">
        <v>1030.5</v>
      </c>
      <c r="D19" s="3">
        <v>1029.6</v>
      </c>
      <c r="E19" s="3">
        <v>1031</v>
      </c>
      <c r="F19" s="3">
        <v>1025.5</v>
      </c>
      <c r="G19" s="3">
        <v>1017</v>
      </c>
      <c r="H19" s="3">
        <v>1019.7</v>
      </c>
      <c r="I19" s="3">
        <v>1021.6</v>
      </c>
      <c r="J19" s="3">
        <v>1020.6</v>
      </c>
      <c r="K19" s="3">
        <v>1025.8</v>
      </c>
      <c r="L19" s="3">
        <v>1032.9</v>
      </c>
      <c r="M19" s="3">
        <v>1031</v>
      </c>
      <c r="N19" s="13">
        <f t="shared" si="0"/>
        <v>1032.9</v>
      </c>
    </row>
    <row r="20" spans="1:14" ht="12" thickBot="1">
      <c r="A20" s="11">
        <v>1970</v>
      </c>
      <c r="B20" s="4">
        <v>1024</v>
      </c>
      <c r="C20" s="4">
        <v>1029.9</v>
      </c>
      <c r="D20" s="4">
        <v>1028.7</v>
      </c>
      <c r="E20" s="4">
        <v>1030.4</v>
      </c>
      <c r="F20" s="4">
        <v>1025.4</v>
      </c>
      <c r="G20" s="4">
        <v>1022</v>
      </c>
      <c r="H20" s="4">
        <v>1014.7</v>
      </c>
      <c r="I20" s="4">
        <v>1019</v>
      </c>
      <c r="J20" s="4">
        <v>1022.7</v>
      </c>
      <c r="K20" s="4">
        <v>1027.6</v>
      </c>
      <c r="L20" s="4">
        <v>1030.5</v>
      </c>
      <c r="M20" s="4">
        <v>1031.7</v>
      </c>
      <c r="N20" s="14">
        <f t="shared" si="0"/>
        <v>1031.7</v>
      </c>
    </row>
    <row r="21" spans="1:14" ht="11.25">
      <c r="A21" s="10">
        <v>1971</v>
      </c>
      <c r="B21" s="3">
        <v>1029.1</v>
      </c>
      <c r="C21" s="3">
        <v>1031.6</v>
      </c>
      <c r="D21" s="3">
        <v>1029.3</v>
      </c>
      <c r="E21" s="3">
        <v>1029.2</v>
      </c>
      <c r="F21" s="3">
        <v>1024.6</v>
      </c>
      <c r="G21" s="3">
        <v>1019.7</v>
      </c>
      <c r="H21" s="3">
        <v>1013.3</v>
      </c>
      <c r="I21" s="3">
        <v>1017.3</v>
      </c>
      <c r="J21" s="3">
        <v>1023</v>
      </c>
      <c r="K21" s="3">
        <v>1030.8</v>
      </c>
      <c r="L21" s="3">
        <v>1031</v>
      </c>
      <c r="M21" s="3">
        <v>1037.1</v>
      </c>
      <c r="N21" s="13">
        <f t="shared" si="0"/>
        <v>1037.1</v>
      </c>
    </row>
    <row r="22" spans="1:14" ht="11.25">
      <c r="A22" s="10">
        <v>1972</v>
      </c>
      <c r="B22" s="3">
        <v>1034.8</v>
      </c>
      <c r="C22" s="3">
        <v>1032</v>
      </c>
      <c r="D22" s="3">
        <v>1031.7</v>
      </c>
      <c r="E22" s="3">
        <v>1032.9</v>
      </c>
      <c r="F22" s="3">
        <v>1025.8</v>
      </c>
      <c r="G22" s="3">
        <v>1025.5</v>
      </c>
      <c r="H22" s="3">
        <v>1013.9</v>
      </c>
      <c r="I22" s="3">
        <v>1018</v>
      </c>
      <c r="J22" s="3">
        <v>1023.2</v>
      </c>
      <c r="K22" s="3">
        <v>1027.2</v>
      </c>
      <c r="L22" s="3">
        <v>1031</v>
      </c>
      <c r="M22" s="3">
        <v>1033.8</v>
      </c>
      <c r="N22" s="13">
        <f t="shared" si="0"/>
        <v>1034.8</v>
      </c>
    </row>
    <row r="23" spans="1:14" ht="11.25">
      <c r="A23" s="10">
        <v>1973</v>
      </c>
      <c r="B23" s="3">
        <v>1033.3</v>
      </c>
      <c r="C23" s="3">
        <v>1031.2</v>
      </c>
      <c r="D23" s="3">
        <v>1028.7</v>
      </c>
      <c r="E23" s="3">
        <v>1028.5</v>
      </c>
      <c r="F23" s="3">
        <v>1028.5</v>
      </c>
      <c r="G23" s="3">
        <v>1021</v>
      </c>
      <c r="H23" s="3">
        <v>1015.8</v>
      </c>
      <c r="I23" s="3">
        <v>1018.5</v>
      </c>
      <c r="J23" s="3">
        <v>1022.4</v>
      </c>
      <c r="K23" s="3">
        <v>1029</v>
      </c>
      <c r="L23" s="3">
        <v>1026.4</v>
      </c>
      <c r="M23" s="3">
        <v>1028</v>
      </c>
      <c r="N23" s="13">
        <f t="shared" si="0"/>
        <v>1033.3</v>
      </c>
    </row>
    <row r="24" spans="1:14" ht="11.25">
      <c r="A24" s="10">
        <v>1974</v>
      </c>
      <c r="B24" s="3">
        <v>1025.6</v>
      </c>
      <c r="C24" s="3">
        <v>1029.3</v>
      </c>
      <c r="D24" s="3">
        <v>1030.9</v>
      </c>
      <c r="E24" s="3">
        <v>1026.2</v>
      </c>
      <c r="F24" s="3">
        <v>1034</v>
      </c>
      <c r="G24" s="3">
        <v>1016.3</v>
      </c>
      <c r="H24" s="3">
        <v>1018.5</v>
      </c>
      <c r="I24" s="3">
        <v>1017.6</v>
      </c>
      <c r="J24" s="3">
        <v>1024.5</v>
      </c>
      <c r="K24" s="3">
        <v>1029.5</v>
      </c>
      <c r="L24" s="3">
        <v>1037</v>
      </c>
      <c r="M24" s="3">
        <v>1033.3</v>
      </c>
      <c r="N24" s="13">
        <f t="shared" si="0"/>
        <v>1037</v>
      </c>
    </row>
    <row r="25" spans="1:14" ht="11.25">
      <c r="A25" s="10">
        <v>1975</v>
      </c>
      <c r="B25" s="3">
        <v>1029.8</v>
      </c>
      <c r="C25" s="3">
        <v>1031.4</v>
      </c>
      <c r="D25" s="3">
        <v>1031.2</v>
      </c>
      <c r="E25" s="3">
        <v>1030.2</v>
      </c>
      <c r="F25" s="3">
        <v>1025.2</v>
      </c>
      <c r="G25" s="3">
        <v>1018</v>
      </c>
      <c r="H25" s="3">
        <v>1017.9</v>
      </c>
      <c r="I25" s="3">
        <v>1020.6</v>
      </c>
      <c r="J25" s="3">
        <v>1021.5</v>
      </c>
      <c r="K25" s="3">
        <v>1028.6</v>
      </c>
      <c r="L25" s="3">
        <v>1030.9</v>
      </c>
      <c r="M25" s="3">
        <v>1026.6</v>
      </c>
      <c r="N25" s="13">
        <f t="shared" si="0"/>
        <v>1031.4</v>
      </c>
    </row>
    <row r="26" spans="1:14" ht="11.25">
      <c r="A26" s="10">
        <v>1976</v>
      </c>
      <c r="B26" s="3">
        <v>1029</v>
      </c>
      <c r="C26" s="3">
        <v>1032.5</v>
      </c>
      <c r="D26" s="3">
        <v>1033.4</v>
      </c>
      <c r="E26" s="3">
        <v>1028</v>
      </c>
      <c r="F26" s="3">
        <v>1025.4</v>
      </c>
      <c r="G26" s="3">
        <v>1020.6</v>
      </c>
      <c r="H26" s="3">
        <v>1018.9</v>
      </c>
      <c r="I26" s="3">
        <v>1018.8</v>
      </c>
      <c r="J26" s="3">
        <v>1023.9</v>
      </c>
      <c r="K26" s="3">
        <v>1024.5</v>
      </c>
      <c r="L26" s="3">
        <v>1033.1</v>
      </c>
      <c r="M26" s="3">
        <v>1029.6</v>
      </c>
      <c r="N26" s="13">
        <f t="shared" si="0"/>
        <v>1033.4</v>
      </c>
    </row>
    <row r="27" spans="1:14" ht="11.25">
      <c r="A27" s="10">
        <v>1977</v>
      </c>
      <c r="B27" s="3">
        <v>1025.7</v>
      </c>
      <c r="C27" s="3">
        <v>1028.4</v>
      </c>
      <c r="D27" s="3">
        <v>1035.1</v>
      </c>
      <c r="E27" s="3">
        <v>1026.1</v>
      </c>
      <c r="F27" s="3">
        <v>1024.5</v>
      </c>
      <c r="G27" s="3">
        <v>1018</v>
      </c>
      <c r="H27" s="3">
        <v>1016.6</v>
      </c>
      <c r="I27" s="3">
        <v>1016</v>
      </c>
      <c r="J27" s="3">
        <v>1026.7</v>
      </c>
      <c r="K27" s="3">
        <v>1032</v>
      </c>
      <c r="L27" s="3">
        <v>1034.9</v>
      </c>
      <c r="M27" s="3">
        <v>1031.6</v>
      </c>
      <c r="N27" s="13">
        <f t="shared" si="0"/>
        <v>1035.1</v>
      </c>
    </row>
    <row r="28" spans="1:14" ht="11.25">
      <c r="A28" s="10">
        <v>1978</v>
      </c>
      <c r="B28" s="3">
        <v>1021.2</v>
      </c>
      <c r="C28" s="3">
        <v>1026.2</v>
      </c>
      <c r="D28" s="3">
        <v>1031.4</v>
      </c>
      <c r="E28" s="3">
        <v>1023.8</v>
      </c>
      <c r="F28" s="3">
        <v>1025.8</v>
      </c>
      <c r="G28" s="3">
        <v>1019.6</v>
      </c>
      <c r="H28" s="3">
        <v>1020.9</v>
      </c>
      <c r="I28" s="3">
        <v>1019.7</v>
      </c>
      <c r="J28" s="3">
        <v>1023</v>
      </c>
      <c r="K28" s="3">
        <v>1029.6</v>
      </c>
      <c r="L28" s="3">
        <v>1028.8</v>
      </c>
      <c r="M28" s="3">
        <v>1032.6</v>
      </c>
      <c r="N28" s="13">
        <f t="shared" si="0"/>
        <v>1032.6</v>
      </c>
    </row>
    <row r="29" spans="1:14" ht="11.25">
      <c r="A29" s="10">
        <v>1979</v>
      </c>
      <c r="B29" s="3">
        <v>1033.1</v>
      </c>
      <c r="C29" s="3">
        <v>1031.7</v>
      </c>
      <c r="D29" s="3">
        <v>1027.4</v>
      </c>
      <c r="E29" s="3">
        <v>1032.2</v>
      </c>
      <c r="F29" s="3">
        <v>1027.1</v>
      </c>
      <c r="G29" s="3">
        <v>1024.2</v>
      </c>
      <c r="H29" s="3">
        <v>1017.5</v>
      </c>
      <c r="I29" s="3">
        <v>1019</v>
      </c>
      <c r="J29" s="3">
        <v>1024</v>
      </c>
      <c r="K29" s="3">
        <v>1026.2</v>
      </c>
      <c r="L29" s="3">
        <v>1034.2</v>
      </c>
      <c r="M29" s="3">
        <v>1031.7</v>
      </c>
      <c r="N29" s="13">
        <f t="shared" si="0"/>
        <v>1034.2</v>
      </c>
    </row>
    <row r="30" spans="1:14" ht="12" thickBot="1">
      <c r="A30" s="11">
        <v>1980</v>
      </c>
      <c r="B30" s="4">
        <v>1029.3</v>
      </c>
      <c r="C30" s="4">
        <v>1027.5</v>
      </c>
      <c r="D30" s="4">
        <v>1031</v>
      </c>
      <c r="E30" s="4">
        <v>1033.5</v>
      </c>
      <c r="F30" s="4">
        <v>1025.7</v>
      </c>
      <c r="G30" s="4">
        <v>1021.4</v>
      </c>
      <c r="H30" s="4">
        <v>1016.6</v>
      </c>
      <c r="I30" s="4">
        <v>1015.1</v>
      </c>
      <c r="J30" s="4">
        <v>1021.7</v>
      </c>
      <c r="K30" s="4">
        <v>1030.1</v>
      </c>
      <c r="L30" s="4">
        <v>1029.7</v>
      </c>
      <c r="M30" s="4">
        <v>1023.6</v>
      </c>
      <c r="N30" s="14">
        <f t="shared" si="0"/>
        <v>1033.5</v>
      </c>
    </row>
    <row r="31" spans="1:14" ht="11.25">
      <c r="A31" s="10">
        <v>1981</v>
      </c>
      <c r="B31" s="3">
        <v>1027</v>
      </c>
      <c r="C31" s="3">
        <v>1027.7</v>
      </c>
      <c r="D31" s="3">
        <v>1032.2</v>
      </c>
      <c r="E31" s="3">
        <v>1031.7</v>
      </c>
      <c r="F31" s="3">
        <v>1025.6</v>
      </c>
      <c r="G31" s="3">
        <v>1019.7</v>
      </c>
      <c r="H31" s="3">
        <v>1018.7</v>
      </c>
      <c r="I31" s="3">
        <v>1017.7</v>
      </c>
      <c r="J31" s="3">
        <v>1022.9</v>
      </c>
      <c r="K31" s="3">
        <v>1030.5</v>
      </c>
      <c r="L31" s="3">
        <v>1030.7</v>
      </c>
      <c r="M31" s="3">
        <v>1032.3</v>
      </c>
      <c r="N31" s="13">
        <f t="shared" si="0"/>
        <v>1032.3</v>
      </c>
    </row>
    <row r="32" spans="1:14" ht="11.25">
      <c r="A32" s="10">
        <v>1982</v>
      </c>
      <c r="B32" s="3">
        <v>1036.5</v>
      </c>
      <c r="C32" s="3">
        <v>1027.2</v>
      </c>
      <c r="D32" s="3">
        <v>1028.4</v>
      </c>
      <c r="E32" s="3">
        <v>1031.4</v>
      </c>
      <c r="F32" s="3">
        <v>1023</v>
      </c>
      <c r="G32" s="3">
        <v>1017.2</v>
      </c>
      <c r="H32" s="3">
        <v>1016.5</v>
      </c>
      <c r="I32" s="3">
        <v>1021.1</v>
      </c>
      <c r="J32" s="3">
        <v>1023.3</v>
      </c>
      <c r="K32" s="3">
        <v>1026.6</v>
      </c>
      <c r="L32" s="3">
        <v>1034.5</v>
      </c>
      <c r="M32" s="3">
        <v>1028.6</v>
      </c>
      <c r="N32" s="13">
        <f t="shared" si="0"/>
        <v>1036.5</v>
      </c>
    </row>
    <row r="33" spans="1:14" ht="11.25">
      <c r="A33" s="10">
        <v>1983</v>
      </c>
      <c r="B33" s="3">
        <v>1031.9</v>
      </c>
      <c r="C33" s="3">
        <v>1028.9</v>
      </c>
      <c r="D33" s="3">
        <v>1030.5</v>
      </c>
      <c r="E33" s="3">
        <v>1030.3</v>
      </c>
      <c r="F33" s="3">
        <v>1025.7</v>
      </c>
      <c r="G33" s="3">
        <v>1019.4</v>
      </c>
      <c r="H33" s="3">
        <v>1014.5</v>
      </c>
      <c r="I33" s="3">
        <v>1016.8</v>
      </c>
      <c r="J33" s="3">
        <v>1022.4</v>
      </c>
      <c r="K33" s="3">
        <v>1029.4</v>
      </c>
      <c r="L33" s="3">
        <v>1033</v>
      </c>
      <c r="M33" s="3">
        <v>1027</v>
      </c>
      <c r="N33" s="13">
        <f t="shared" si="0"/>
        <v>1033</v>
      </c>
    </row>
    <row r="34" spans="1:14" ht="11.25">
      <c r="A34" s="10">
        <v>1984</v>
      </c>
      <c r="B34" s="3">
        <v>1028.9</v>
      </c>
      <c r="C34" s="3">
        <v>1027.8</v>
      </c>
      <c r="D34" s="3">
        <v>1028.2</v>
      </c>
      <c r="E34" s="3">
        <v>1032.1</v>
      </c>
      <c r="F34" s="3">
        <v>1022.7</v>
      </c>
      <c r="G34" s="3">
        <v>1022.2</v>
      </c>
      <c r="H34" s="3">
        <v>1016.8</v>
      </c>
      <c r="I34" s="3">
        <v>1017.6</v>
      </c>
      <c r="J34" s="3">
        <v>1023</v>
      </c>
      <c r="K34" s="3">
        <v>1026.2</v>
      </c>
      <c r="L34" s="3">
        <v>1032.2</v>
      </c>
      <c r="M34" s="3">
        <v>1029.8</v>
      </c>
      <c r="N34" s="13">
        <f t="shared" si="0"/>
        <v>1032.2</v>
      </c>
    </row>
    <row r="35" spans="1:14" ht="11.25">
      <c r="A35" s="10">
        <v>1985</v>
      </c>
      <c r="B35" s="3">
        <v>1030.3</v>
      </c>
      <c r="C35" s="3">
        <v>1031.2</v>
      </c>
      <c r="D35" s="3">
        <v>1039.9</v>
      </c>
      <c r="E35" s="3">
        <v>1031.4</v>
      </c>
      <c r="F35" s="3">
        <v>1029.5</v>
      </c>
      <c r="G35" s="3">
        <v>1020.4</v>
      </c>
      <c r="H35" s="3">
        <v>1019.9</v>
      </c>
      <c r="I35" s="3">
        <v>1020</v>
      </c>
      <c r="J35" s="3">
        <v>1025.4</v>
      </c>
      <c r="K35" s="3">
        <v>1027.6</v>
      </c>
      <c r="L35" s="3">
        <v>1032.3</v>
      </c>
      <c r="M35" s="3">
        <v>1033</v>
      </c>
      <c r="N35" s="13">
        <f t="shared" si="0"/>
        <v>1039.9</v>
      </c>
    </row>
    <row r="36" spans="1:14" ht="11.25">
      <c r="A36" s="10">
        <v>1986</v>
      </c>
      <c r="B36" s="3">
        <v>1029.2</v>
      </c>
      <c r="C36" s="3">
        <v>1025.7</v>
      </c>
      <c r="D36" s="3">
        <v>1030.5</v>
      </c>
      <c r="E36" s="3">
        <v>1028.1</v>
      </c>
      <c r="F36" s="3">
        <v>1025.6</v>
      </c>
      <c r="G36" s="3">
        <v>1022</v>
      </c>
      <c r="H36" s="3">
        <v>1017.1</v>
      </c>
      <c r="I36" s="3">
        <v>1018.6</v>
      </c>
      <c r="J36" s="3">
        <v>1021.3</v>
      </c>
      <c r="K36" s="3">
        <v>1028.7</v>
      </c>
      <c r="L36" s="3">
        <v>1034.7</v>
      </c>
      <c r="M36" s="3">
        <v>1029.5</v>
      </c>
      <c r="N36" s="13">
        <f t="shared" si="0"/>
        <v>1034.7</v>
      </c>
    </row>
    <row r="37" spans="1:14" ht="11.25">
      <c r="A37" s="10">
        <v>1987</v>
      </c>
      <c r="B37" s="3">
        <v>1034.1</v>
      </c>
      <c r="C37" s="3">
        <v>1028.8</v>
      </c>
      <c r="D37" s="3">
        <v>1028.8</v>
      </c>
      <c r="E37" s="3">
        <v>1027.2</v>
      </c>
      <c r="F37" s="3">
        <v>1024.6</v>
      </c>
      <c r="G37" s="3">
        <v>1020.7</v>
      </c>
      <c r="H37" s="3">
        <v>1016.4</v>
      </c>
      <c r="I37" s="3">
        <v>1021.4</v>
      </c>
      <c r="J37" s="3">
        <v>1024.9</v>
      </c>
      <c r="K37" s="3">
        <v>1029.9</v>
      </c>
      <c r="L37" s="3">
        <v>1030.5</v>
      </c>
      <c r="M37" s="3">
        <v>1035.7</v>
      </c>
      <c r="N37" s="13">
        <f t="shared" si="0"/>
        <v>1035.7</v>
      </c>
    </row>
    <row r="38" spans="1:14" ht="11.25">
      <c r="A38" s="10">
        <v>1988</v>
      </c>
      <c r="B38" s="3">
        <v>1030.4</v>
      </c>
      <c r="C38" s="3">
        <v>1036.3</v>
      </c>
      <c r="D38" s="3">
        <v>1030.6</v>
      </c>
      <c r="E38" s="3">
        <v>1031.8</v>
      </c>
      <c r="F38" s="3">
        <v>1023.8</v>
      </c>
      <c r="G38" s="3">
        <v>1020.5</v>
      </c>
      <c r="H38" s="3">
        <v>1015.8</v>
      </c>
      <c r="I38" s="3">
        <v>1017.1</v>
      </c>
      <c r="J38" s="3">
        <v>1025.6</v>
      </c>
      <c r="K38" s="3">
        <v>1025.7</v>
      </c>
      <c r="L38" s="3">
        <v>1026.3</v>
      </c>
      <c r="M38" s="3">
        <v>1029.8</v>
      </c>
      <c r="N38" s="13">
        <f t="shared" si="0"/>
        <v>1036.3</v>
      </c>
    </row>
    <row r="39" spans="1:14" ht="11.25">
      <c r="A39" s="10">
        <v>1989</v>
      </c>
      <c r="B39" s="3">
        <v>1033.8</v>
      </c>
      <c r="C39" s="3">
        <v>1036.1</v>
      </c>
      <c r="D39" s="3">
        <v>1037.7</v>
      </c>
      <c r="E39" s="3">
        <v>1023.2</v>
      </c>
      <c r="F39" s="3">
        <v>1028</v>
      </c>
      <c r="G39" s="3">
        <v>1020.4</v>
      </c>
      <c r="H39" s="3">
        <v>1020.9</v>
      </c>
      <c r="I39" s="3">
        <v>1020.1</v>
      </c>
      <c r="J39" s="3">
        <v>1021.6</v>
      </c>
      <c r="K39" s="3">
        <v>1028.2</v>
      </c>
      <c r="L39" s="3">
        <v>1030.8</v>
      </c>
      <c r="M39" s="3">
        <v>1028.4</v>
      </c>
      <c r="N39" s="13">
        <f t="shared" si="0"/>
        <v>1037.7</v>
      </c>
    </row>
    <row r="40" spans="1:14" ht="12" thickBot="1">
      <c r="A40" s="11">
        <v>1990</v>
      </c>
      <c r="B40" s="4">
        <v>1036.3</v>
      </c>
      <c r="C40" s="4">
        <v>1036.4</v>
      </c>
      <c r="D40" s="4">
        <v>1031.6</v>
      </c>
      <c r="E40" s="4">
        <v>1030.1</v>
      </c>
      <c r="F40" s="4">
        <v>1022.7</v>
      </c>
      <c r="G40" s="4">
        <v>1020.6</v>
      </c>
      <c r="H40" s="4">
        <v>1017.4</v>
      </c>
      <c r="I40" s="4">
        <v>1020.7</v>
      </c>
      <c r="J40" s="4">
        <v>1024.9</v>
      </c>
      <c r="K40" s="4">
        <v>1031.6</v>
      </c>
      <c r="L40" s="4">
        <v>1032.2</v>
      </c>
      <c r="M40" s="4">
        <v>1029.4</v>
      </c>
      <c r="N40" s="14">
        <f t="shared" si="0"/>
        <v>1036.4</v>
      </c>
    </row>
    <row r="41" spans="1:14" ht="11.25">
      <c r="A41" s="10">
        <v>1991</v>
      </c>
      <c r="B41" s="3">
        <v>1031.3</v>
      </c>
      <c r="C41" s="3">
        <v>1028.1</v>
      </c>
      <c r="D41" s="3">
        <v>1032.1</v>
      </c>
      <c r="E41" s="3">
        <v>1032.6</v>
      </c>
      <c r="F41" s="3">
        <v>1025.6</v>
      </c>
      <c r="G41" s="3">
        <v>1023.4</v>
      </c>
      <c r="H41" s="3">
        <v>1017.1</v>
      </c>
      <c r="I41" s="3">
        <v>1017.5</v>
      </c>
      <c r="J41" s="3">
        <v>1023.9</v>
      </c>
      <c r="K41" s="3">
        <v>1025.3</v>
      </c>
      <c r="L41" s="3">
        <v>1035.5</v>
      </c>
      <c r="M41" s="3">
        <v>1033.2</v>
      </c>
      <c r="N41" s="13">
        <f t="shared" si="0"/>
        <v>1035.5</v>
      </c>
    </row>
    <row r="42" spans="1:14" ht="11.25">
      <c r="A42" s="10">
        <v>1992</v>
      </c>
      <c r="B42" s="3">
        <v>1029</v>
      </c>
      <c r="C42" s="3">
        <v>1025.3</v>
      </c>
      <c r="D42" s="3">
        <v>1032.7</v>
      </c>
      <c r="E42" s="3">
        <v>1031.2</v>
      </c>
      <c r="F42" s="3">
        <v>1030.4</v>
      </c>
      <c r="G42" s="3">
        <v>1018.6</v>
      </c>
      <c r="H42" s="3">
        <v>1017.4</v>
      </c>
      <c r="I42" s="3">
        <v>1021</v>
      </c>
      <c r="J42" s="3">
        <v>1028.2</v>
      </c>
      <c r="K42" s="3">
        <v>1028.2</v>
      </c>
      <c r="L42" s="3">
        <v>1034.1</v>
      </c>
      <c r="M42" s="3">
        <v>1037.1</v>
      </c>
      <c r="N42" s="13">
        <f t="shared" si="0"/>
        <v>1037.1</v>
      </c>
    </row>
    <row r="43" spans="1:14" ht="11.25">
      <c r="A43" s="10">
        <v>1993</v>
      </c>
      <c r="B43" s="3">
        <v>1032.5</v>
      </c>
      <c r="C43" s="3">
        <v>1024.4</v>
      </c>
      <c r="D43" s="3">
        <v>1025.4</v>
      </c>
      <c r="E43" s="3">
        <v>1026.4</v>
      </c>
      <c r="F43" s="3">
        <v>1027.5</v>
      </c>
      <c r="G43" s="3">
        <v>1017.8</v>
      </c>
      <c r="H43" s="3">
        <v>1019.3</v>
      </c>
      <c r="I43" s="3">
        <v>1017.1</v>
      </c>
      <c r="J43" s="3">
        <v>1020.9</v>
      </c>
      <c r="K43" s="3">
        <v>1036.3</v>
      </c>
      <c r="L43" s="3">
        <v>1032.2</v>
      </c>
      <c r="M43" s="3">
        <v>1031.4</v>
      </c>
      <c r="N43" s="13">
        <f t="shared" si="0"/>
        <v>1036.3</v>
      </c>
    </row>
    <row r="44" spans="1:14" ht="11.25">
      <c r="A44" s="10">
        <v>1994</v>
      </c>
      <c r="B44" s="3">
        <v>1028.7</v>
      </c>
      <c r="C44" s="3">
        <v>1024</v>
      </c>
      <c r="D44" s="3">
        <v>1031.3</v>
      </c>
      <c r="E44" s="3">
        <v>1025.4</v>
      </c>
      <c r="F44" s="3">
        <v>1025.3</v>
      </c>
      <c r="G44" s="3">
        <v>1017.8</v>
      </c>
      <c r="H44" s="3">
        <v>1013.4</v>
      </c>
      <c r="I44" s="3">
        <v>1018.2</v>
      </c>
      <c r="J44" s="3">
        <v>1015.6</v>
      </c>
      <c r="K44" s="3">
        <v>1027.2</v>
      </c>
      <c r="L44" s="3">
        <v>1038.1</v>
      </c>
      <c r="M44" s="3">
        <v>1034.8</v>
      </c>
      <c r="N44" s="13">
        <f t="shared" si="0"/>
        <v>1038.1</v>
      </c>
    </row>
    <row r="45" spans="1:14" ht="11.25">
      <c r="A45" s="10">
        <v>1995</v>
      </c>
      <c r="B45" s="3">
        <v>1027.7</v>
      </c>
      <c r="C45" s="3">
        <v>1028.2</v>
      </c>
      <c r="D45" s="3">
        <v>1033</v>
      </c>
      <c r="E45" s="3">
        <v>1026.3</v>
      </c>
      <c r="F45" s="3">
        <v>1024.3</v>
      </c>
      <c r="G45" s="3">
        <v>1022.6</v>
      </c>
      <c r="H45" s="3">
        <v>1019</v>
      </c>
      <c r="I45" s="3">
        <v>1017.7</v>
      </c>
      <c r="J45" s="3">
        <v>1026.6</v>
      </c>
      <c r="K45" s="3">
        <v>1028.1</v>
      </c>
      <c r="L45" s="3">
        <v>1027.6</v>
      </c>
      <c r="M45" s="3">
        <v>1030.3</v>
      </c>
      <c r="N45" s="13">
        <f t="shared" si="0"/>
        <v>1033</v>
      </c>
    </row>
    <row r="46" spans="1:14" ht="11.25">
      <c r="A46" s="10">
        <v>1996</v>
      </c>
      <c r="B46" s="3">
        <v>1031.8</v>
      </c>
      <c r="C46" s="3">
        <v>1030.1</v>
      </c>
      <c r="D46" s="3">
        <v>1030.3</v>
      </c>
      <c r="E46" s="3">
        <v>1026.4</v>
      </c>
      <c r="F46" s="3">
        <v>1023.6</v>
      </c>
      <c r="G46" s="3">
        <v>1024.8</v>
      </c>
      <c r="H46" s="3">
        <v>1017.1</v>
      </c>
      <c r="I46" s="3">
        <v>1017.8</v>
      </c>
      <c r="J46" s="3">
        <v>1024.2</v>
      </c>
      <c r="K46" s="3">
        <v>1031.7</v>
      </c>
      <c r="L46" s="3">
        <v>1032</v>
      </c>
      <c r="M46" s="3">
        <v>1031.8</v>
      </c>
      <c r="N46" s="13">
        <f t="shared" si="0"/>
        <v>1032</v>
      </c>
    </row>
    <row r="47" spans="1:14" ht="11.25">
      <c r="A47" s="10">
        <v>1997</v>
      </c>
      <c r="B47" s="3">
        <v>1025.5</v>
      </c>
      <c r="C47" s="3">
        <v>1029.9</v>
      </c>
      <c r="D47" s="3">
        <v>1027.7</v>
      </c>
      <c r="E47" s="3">
        <v>1027.8</v>
      </c>
      <c r="F47" s="3">
        <v>1023.6</v>
      </c>
      <c r="G47" s="3">
        <v>1020.2</v>
      </c>
      <c r="H47" s="3">
        <v>1017.4</v>
      </c>
      <c r="I47" s="3">
        <v>1020.7</v>
      </c>
      <c r="J47" s="3">
        <v>1023.9</v>
      </c>
      <c r="K47" s="3">
        <v>1027.9</v>
      </c>
      <c r="L47" s="3">
        <v>1034.5</v>
      </c>
      <c r="M47" s="3">
        <v>1035</v>
      </c>
      <c r="N47" s="13">
        <f t="shared" si="0"/>
        <v>1035</v>
      </c>
    </row>
    <row r="48" spans="1:14" ht="11.25">
      <c r="A48" s="10">
        <v>1998</v>
      </c>
      <c r="B48" s="3">
        <v>1028.9</v>
      </c>
      <c r="C48" s="3">
        <v>1038</v>
      </c>
      <c r="D48" s="3">
        <v>1030.2</v>
      </c>
      <c r="E48" s="3">
        <v>1029.1</v>
      </c>
      <c r="F48" s="3">
        <v>1030.6</v>
      </c>
      <c r="G48" s="3">
        <v>1022.3</v>
      </c>
      <c r="H48" s="3">
        <v>1016.4</v>
      </c>
      <c r="I48" s="3">
        <v>1018.1</v>
      </c>
      <c r="J48" s="3">
        <v>1023.4</v>
      </c>
      <c r="K48" s="3">
        <v>1030.5</v>
      </c>
      <c r="L48" s="3">
        <v>1028.4</v>
      </c>
      <c r="M48" s="3">
        <v>1033.2</v>
      </c>
      <c r="N48" s="13">
        <f t="shared" si="0"/>
        <v>1038</v>
      </c>
    </row>
    <row r="49" spans="1:14" ht="11.25">
      <c r="A49" s="10">
        <v>1999</v>
      </c>
      <c r="B49" s="3">
        <v>1030.3</v>
      </c>
      <c r="C49" s="3">
        <v>1028.8</v>
      </c>
      <c r="D49" s="3">
        <v>1032.4</v>
      </c>
      <c r="E49" s="3">
        <v>1027.7</v>
      </c>
      <c r="F49" s="3">
        <v>1028.9</v>
      </c>
      <c r="G49" s="3">
        <v>1018.7</v>
      </c>
      <c r="H49" s="3">
        <v>1016.7</v>
      </c>
      <c r="I49" s="3">
        <v>1018.5</v>
      </c>
      <c r="J49" s="3">
        <v>1023.6</v>
      </c>
      <c r="K49" s="3">
        <v>1027.9</v>
      </c>
      <c r="L49" s="3">
        <v>1026.8</v>
      </c>
      <c r="M49" s="3">
        <v>1031.9</v>
      </c>
      <c r="N49" s="13">
        <f t="shared" si="0"/>
        <v>1032.4</v>
      </c>
    </row>
    <row r="50" spans="1:14" ht="12" thickBot="1">
      <c r="A50" s="11">
        <v>2000</v>
      </c>
      <c r="B50" s="4">
        <v>1033</v>
      </c>
      <c r="C50" s="4">
        <v>1026.3</v>
      </c>
      <c r="D50" s="4">
        <v>1026.6</v>
      </c>
      <c r="E50" s="4">
        <v>1027.3</v>
      </c>
      <c r="F50" s="4">
        <v>1022.4</v>
      </c>
      <c r="G50" s="4">
        <v>1015.5</v>
      </c>
      <c r="H50" s="4">
        <v>1015.8</v>
      </c>
      <c r="I50" s="4">
        <v>1019.3</v>
      </c>
      <c r="J50" s="4">
        <v>1024.6</v>
      </c>
      <c r="K50" s="4">
        <v>1027.5</v>
      </c>
      <c r="L50" s="4">
        <v>1032.2</v>
      </c>
      <c r="M50" s="4">
        <v>1028</v>
      </c>
      <c r="N50" s="14">
        <f t="shared" si="0"/>
        <v>1033</v>
      </c>
    </row>
    <row r="51" spans="1:14" ht="11.25">
      <c r="A51" s="10">
        <v>2001</v>
      </c>
      <c r="B51" s="3">
        <v>1029.9</v>
      </c>
      <c r="C51" s="3">
        <v>1029.4</v>
      </c>
      <c r="D51" s="3">
        <v>1026</v>
      </c>
      <c r="E51" s="3">
        <v>1023.6</v>
      </c>
      <c r="F51" s="3">
        <v>1023.3</v>
      </c>
      <c r="G51" s="3">
        <v>1015.1</v>
      </c>
      <c r="H51" s="3">
        <v>1015.7</v>
      </c>
      <c r="I51" s="3">
        <v>1020.4</v>
      </c>
      <c r="J51" s="3">
        <v>1027.2</v>
      </c>
      <c r="K51" s="3">
        <v>1030.5</v>
      </c>
      <c r="L51" s="3">
        <v>1029.5</v>
      </c>
      <c r="M51" s="3">
        <v>1028.8</v>
      </c>
      <c r="N51" s="13">
        <f t="shared" si="0"/>
        <v>1030.5</v>
      </c>
    </row>
    <row r="52" spans="1:14" ht="11.25">
      <c r="A52" s="10">
        <v>2002</v>
      </c>
      <c r="B52" s="3">
        <v>1030.3</v>
      </c>
      <c r="C52" s="3">
        <v>1027</v>
      </c>
      <c r="D52" s="3">
        <v>1027.4</v>
      </c>
      <c r="E52" s="3">
        <v>1027.3</v>
      </c>
      <c r="F52" s="3">
        <v>1026.5</v>
      </c>
      <c r="G52" s="3">
        <v>1019.9</v>
      </c>
      <c r="H52" s="3">
        <v>1016.7</v>
      </c>
      <c r="I52" s="3">
        <v>1017.6</v>
      </c>
      <c r="J52" s="3">
        <v>1026.7</v>
      </c>
      <c r="K52" s="3">
        <v>1027.3</v>
      </c>
      <c r="L52" s="3">
        <v>1029.4</v>
      </c>
      <c r="M52" s="3">
        <v>1031.7</v>
      </c>
      <c r="N52" s="13">
        <f t="shared" si="0"/>
        <v>1031.7</v>
      </c>
    </row>
    <row r="53" spans="1:14" ht="11.25">
      <c r="A53" s="10">
        <v>2003</v>
      </c>
      <c r="B53" s="3">
        <v>1031</v>
      </c>
      <c r="C53" s="3">
        <v>1028.1</v>
      </c>
      <c r="D53" s="3">
        <v>1030.4</v>
      </c>
      <c r="E53" s="3">
        <v>1029.8</v>
      </c>
      <c r="F53" s="3">
        <v>1028.4</v>
      </c>
      <c r="G53" s="3">
        <v>1021.7</v>
      </c>
      <c r="H53" s="3">
        <v>1019.5</v>
      </c>
      <c r="I53" s="3">
        <v>1021.9</v>
      </c>
      <c r="J53" s="3">
        <v>1028.9</v>
      </c>
      <c r="K53" s="3">
        <v>1027.7</v>
      </c>
      <c r="L53" s="3">
        <v>1038.5</v>
      </c>
      <c r="M53" s="3">
        <v>1031.7</v>
      </c>
      <c r="N53" s="13">
        <f t="shared" si="0"/>
        <v>1038.5</v>
      </c>
    </row>
    <row r="54" spans="1:14" ht="11.25">
      <c r="A54" s="10">
        <v>2004</v>
      </c>
      <c r="B54" s="3">
        <v>1027.9</v>
      </c>
      <c r="C54" s="3">
        <v>1031.3</v>
      </c>
      <c r="D54" s="3">
        <v>1025.7</v>
      </c>
      <c r="E54" s="3">
        <v>1021.8</v>
      </c>
      <c r="F54" s="3">
        <v>1032</v>
      </c>
      <c r="G54" s="3">
        <v>1021.3</v>
      </c>
      <c r="H54" s="3">
        <v>1015.7</v>
      </c>
      <c r="I54" s="3">
        <v>1019.9</v>
      </c>
      <c r="J54" s="3">
        <v>1027.1</v>
      </c>
      <c r="K54" s="3">
        <v>1033.1</v>
      </c>
      <c r="L54" s="3">
        <v>1031.3</v>
      </c>
      <c r="M54" s="3">
        <v>1035.7</v>
      </c>
      <c r="N54" s="13">
        <f t="shared" si="0"/>
        <v>1035.7</v>
      </c>
    </row>
    <row r="55" spans="1:14" ht="11.25">
      <c r="A55" s="10">
        <v>2005</v>
      </c>
      <c r="B55" s="3">
        <v>1027.6</v>
      </c>
      <c r="C55" s="3">
        <v>1028</v>
      </c>
      <c r="D55" s="3">
        <v>1027.4</v>
      </c>
      <c r="E55" s="3">
        <v>1030.4</v>
      </c>
      <c r="F55" s="3">
        <v>1023.3</v>
      </c>
      <c r="G55" s="3">
        <v>1021.7</v>
      </c>
      <c r="H55" s="3">
        <v>1020</v>
      </c>
      <c r="I55" s="3">
        <v>1017.1</v>
      </c>
      <c r="J55" s="3">
        <v>1026.1</v>
      </c>
      <c r="K55" s="3">
        <v>1027.5</v>
      </c>
      <c r="L55" s="3">
        <v>1027.4</v>
      </c>
      <c r="M55" s="3">
        <v>1028.1</v>
      </c>
      <c r="N55" s="13">
        <f t="shared" si="0"/>
        <v>1030.4</v>
      </c>
    </row>
    <row r="56" spans="1:14" ht="11.25">
      <c r="A56" s="10">
        <v>2006</v>
      </c>
      <c r="B56" s="3">
        <v>1032.2</v>
      </c>
      <c r="C56" s="3">
        <v>1035.1</v>
      </c>
      <c r="D56" s="3">
        <v>1029.8</v>
      </c>
      <c r="E56" s="3">
        <v>1027.2</v>
      </c>
      <c r="F56" s="3">
        <v>1025.5</v>
      </c>
      <c r="G56" s="3">
        <v>1018</v>
      </c>
      <c r="H56" s="3">
        <v>1017.8</v>
      </c>
      <c r="I56" s="3">
        <v>1018.6</v>
      </c>
      <c r="J56" s="3">
        <v>1022.3</v>
      </c>
      <c r="K56" s="3">
        <v>1026.8</v>
      </c>
      <c r="L56" s="3">
        <v>1031.6</v>
      </c>
      <c r="M56" s="3">
        <v>1034.7</v>
      </c>
      <c r="N56" s="13">
        <f t="shared" si="0"/>
        <v>1035.1</v>
      </c>
    </row>
    <row r="57" spans="1:14" ht="11.25">
      <c r="A57" s="10">
        <v>2007</v>
      </c>
      <c r="B57" s="3">
        <v>1031.6</v>
      </c>
      <c r="C57" s="3">
        <v>1028.9</v>
      </c>
      <c r="D57" s="3">
        <v>1026.2</v>
      </c>
      <c r="E57" s="3">
        <v>1027.8</v>
      </c>
      <c r="F57" s="3">
        <v>1020.8</v>
      </c>
      <c r="G57" s="3">
        <v>1018</v>
      </c>
      <c r="H57" s="3">
        <v>1013.5</v>
      </c>
      <c r="I57" s="3">
        <v>1018.6</v>
      </c>
      <c r="J57" s="3">
        <v>1023.7</v>
      </c>
      <c r="K57" s="3">
        <v>1031.1</v>
      </c>
      <c r="L57" s="3">
        <v>1029.9</v>
      </c>
      <c r="M57" s="3">
        <v>1031.7</v>
      </c>
      <c r="N57" s="13">
        <f t="shared" si="0"/>
        <v>1031.7</v>
      </c>
    </row>
    <row r="58" spans="1:14" ht="11.25">
      <c r="A58" s="10">
        <v>2008</v>
      </c>
      <c r="B58" s="3">
        <v>1030.2</v>
      </c>
      <c r="C58" s="3">
        <v>1027.9</v>
      </c>
      <c r="D58" s="3">
        <v>1031.8</v>
      </c>
      <c r="E58" s="3">
        <v>1022.9</v>
      </c>
      <c r="F58" s="3">
        <v>1024.6</v>
      </c>
      <c r="G58" s="3">
        <v>1021.8</v>
      </c>
      <c r="H58" s="3">
        <v>1016</v>
      </c>
      <c r="I58" s="3">
        <v>1016.8</v>
      </c>
      <c r="J58" s="3">
        <v>1022.1</v>
      </c>
      <c r="K58" s="3">
        <v>1028.2</v>
      </c>
      <c r="L58" s="3">
        <v>1028.2</v>
      </c>
      <c r="M58" s="3">
        <v>1031.6</v>
      </c>
      <c r="N58" s="13">
        <f t="shared" si="0"/>
        <v>1031.8</v>
      </c>
    </row>
    <row r="59" spans="1:14" ht="11.25">
      <c r="A59" s="10">
        <v>2009</v>
      </c>
      <c r="B59" s="3">
        <v>1033.3</v>
      </c>
      <c r="C59" s="3">
        <v>1026.4</v>
      </c>
      <c r="D59" s="3">
        <v>1030.532080687617</v>
      </c>
      <c r="E59" s="3">
        <v>1025.5021943590525</v>
      </c>
      <c r="F59" s="3">
        <v>1024.7675850786227</v>
      </c>
      <c r="G59" s="3">
        <v>1018.1827561003985</v>
      </c>
      <c r="H59" s="3">
        <v>1017.9911739308305</v>
      </c>
      <c r="I59" s="3">
        <v>1018.921355292331</v>
      </c>
      <c r="J59" s="3">
        <v>1025.1679412566284</v>
      </c>
      <c r="K59" s="3">
        <v>1027.14448185539</v>
      </c>
      <c r="L59" s="3">
        <v>1032.2143312724652</v>
      </c>
      <c r="M59" s="3">
        <v>1027.6759738032486</v>
      </c>
      <c r="N59" s="13">
        <f t="shared" si="0"/>
        <v>1033.3</v>
      </c>
    </row>
    <row r="60" spans="1:14" ht="12" thickBot="1">
      <c r="A60" s="11">
        <v>2010</v>
      </c>
      <c r="B60" s="4">
        <v>1031.1712106082452</v>
      </c>
      <c r="C60" s="4">
        <v>1027.9126815187951</v>
      </c>
      <c r="D60" s="4">
        <v>1031.7592941367182</v>
      </c>
      <c r="E60" s="4">
        <v>1031.3843715802925</v>
      </c>
      <c r="F60" s="4">
        <v>1023.8216151609209</v>
      </c>
      <c r="G60" s="4">
        <v>1021.5666033222485</v>
      </c>
      <c r="H60" s="4">
        <v>1021.6375291915531</v>
      </c>
      <c r="I60" s="4">
        <v>1023.9275235416437</v>
      </c>
      <c r="J60" s="4">
        <v>1024.6634447744148</v>
      </c>
      <c r="K60" s="4">
        <v>1029</v>
      </c>
      <c r="L60" s="4">
        <v>1030.5</v>
      </c>
      <c r="M60" s="4">
        <v>1027.9</v>
      </c>
      <c r="N60" s="14">
        <f t="shared" si="0"/>
        <v>1031.7592941367182</v>
      </c>
    </row>
    <row r="61" spans="1:14" ht="11.25">
      <c r="A61" s="10">
        <v>2011</v>
      </c>
      <c r="B61" s="3">
        <v>1023.7</v>
      </c>
      <c r="C61" s="3">
        <v>1033.2</v>
      </c>
      <c r="D61" s="3">
        <v>1028.7</v>
      </c>
      <c r="E61" s="3">
        <v>1027.2</v>
      </c>
      <c r="F61" s="3">
        <v>1024.8</v>
      </c>
      <c r="G61" s="3">
        <v>1020.8</v>
      </c>
      <c r="H61" s="3">
        <v>1018.2</v>
      </c>
      <c r="I61" s="3">
        <v>1018.3</v>
      </c>
      <c r="J61" s="3">
        <v>1027.4</v>
      </c>
      <c r="K61" s="3">
        <v>1031.2</v>
      </c>
      <c r="L61" s="3">
        <v>1032</v>
      </c>
      <c r="M61" s="3">
        <v>1031.3</v>
      </c>
      <c r="N61" s="13">
        <f aca="true" t="shared" si="1" ref="N61:N72">MAX(B61:M61)</f>
        <v>1033.2</v>
      </c>
    </row>
    <row r="62" spans="1:14" ht="11.25">
      <c r="A62" s="10">
        <v>2012</v>
      </c>
      <c r="B62" s="3">
        <v>1029.4</v>
      </c>
      <c r="C62" s="3">
        <v>1030.9</v>
      </c>
      <c r="D62" s="3">
        <v>1032.6</v>
      </c>
      <c r="E62" s="3">
        <v>1031.4</v>
      </c>
      <c r="F62" s="3">
        <v>1022.6</v>
      </c>
      <c r="G62" s="3">
        <v>1020.7</v>
      </c>
      <c r="H62" s="3">
        <v>1016.7</v>
      </c>
      <c r="I62" s="3">
        <v>1020.1</v>
      </c>
      <c r="J62" s="3">
        <v>1023.5</v>
      </c>
      <c r="K62" s="3">
        <v>1029.4</v>
      </c>
      <c r="L62" s="3">
        <v>1025.9</v>
      </c>
      <c r="M62" s="3">
        <v>1031.4</v>
      </c>
      <c r="N62" s="13">
        <f t="shared" si="1"/>
        <v>1032.6</v>
      </c>
    </row>
    <row r="63" spans="1:14" ht="11.25">
      <c r="A63" s="10">
        <v>2013</v>
      </c>
      <c r="B63" s="3">
        <v>1036.1</v>
      </c>
      <c r="C63" s="3">
        <v>1036</v>
      </c>
      <c r="D63" s="3">
        <v>1028.4</v>
      </c>
      <c r="E63" s="3">
        <v>1027.4</v>
      </c>
      <c r="F63" s="3">
        <v>1025.1</v>
      </c>
      <c r="G63" s="3">
        <v>1021.4</v>
      </c>
      <c r="H63" s="3">
        <v>1018.3</v>
      </c>
      <c r="I63" s="3">
        <v>1014.2</v>
      </c>
      <c r="J63" s="3">
        <v>1025.3</v>
      </c>
      <c r="K63" s="3">
        <v>1033.2</v>
      </c>
      <c r="L63" s="3">
        <v>1033.4</v>
      </c>
      <c r="M63" s="3">
        <v>1029.2</v>
      </c>
      <c r="N63" s="13">
        <f t="shared" si="1"/>
        <v>1036.1</v>
      </c>
    </row>
    <row r="64" spans="1:14" ht="11.25">
      <c r="A64" s="10">
        <v>2014</v>
      </c>
      <c r="B64" s="3">
        <v>1030</v>
      </c>
      <c r="C64" s="3">
        <v>1032.2</v>
      </c>
      <c r="D64" s="3">
        <v>1031.6</v>
      </c>
      <c r="E64" s="3">
        <v>1029.8</v>
      </c>
      <c r="F64" s="3">
        <v>1024.8</v>
      </c>
      <c r="G64" s="3">
        <v>1017.5</v>
      </c>
      <c r="H64" s="3">
        <v>1018.6</v>
      </c>
      <c r="I64" s="3">
        <v>1018.1</v>
      </c>
      <c r="J64" s="3">
        <v>1024.6</v>
      </c>
      <c r="K64" s="3">
        <v>1030.2</v>
      </c>
      <c r="L64" s="3">
        <v>1030.2</v>
      </c>
      <c r="M64" s="3">
        <v>1033.1</v>
      </c>
      <c r="N64" s="13">
        <f t="shared" si="1"/>
        <v>1033.1</v>
      </c>
    </row>
    <row r="65" spans="1:14" ht="11.25">
      <c r="A65" s="10">
        <v>2015</v>
      </c>
      <c r="B65" s="3">
        <v>1032.4</v>
      </c>
      <c r="C65" s="3">
        <v>1031.3</v>
      </c>
      <c r="D65" s="3">
        <v>1033.1</v>
      </c>
      <c r="E65" s="3">
        <v>1033.7</v>
      </c>
      <c r="F65" s="3">
        <v>1024.8</v>
      </c>
      <c r="G65" s="3">
        <v>1022.3</v>
      </c>
      <c r="H65" s="3">
        <v>1018.1</v>
      </c>
      <c r="I65" s="3">
        <v>1016.9</v>
      </c>
      <c r="J65" s="3">
        <v>1024.3</v>
      </c>
      <c r="K65" s="3">
        <v>1025.7</v>
      </c>
      <c r="L65" s="3">
        <v>1033.8</v>
      </c>
      <c r="M65" s="3">
        <v>1034.5</v>
      </c>
      <c r="N65" s="13">
        <f t="shared" si="1"/>
        <v>1034.5</v>
      </c>
    </row>
    <row r="66" spans="1:14" ht="11.25">
      <c r="A66" s="10">
        <v>2016</v>
      </c>
      <c r="B66" s="3">
        <v>1027.9</v>
      </c>
      <c r="C66" s="3">
        <v>1034.7</v>
      </c>
      <c r="D66" s="3">
        <v>1034.8</v>
      </c>
      <c r="E66" s="3">
        <v>1028</v>
      </c>
      <c r="F66" s="3">
        <v>1026.4</v>
      </c>
      <c r="G66" s="3">
        <v>1018.6</v>
      </c>
      <c r="H66" s="3">
        <v>1022.7</v>
      </c>
      <c r="I66" s="3">
        <v>1012</v>
      </c>
      <c r="J66" s="3">
        <v>1023.2</v>
      </c>
      <c r="K66" s="3">
        <v>1029.9</v>
      </c>
      <c r="L66" s="3">
        <v>1034.4</v>
      </c>
      <c r="M66" s="3">
        <v>1031.6</v>
      </c>
      <c r="N66" s="13">
        <f t="shared" si="1"/>
        <v>1034.8</v>
      </c>
    </row>
    <row r="67" spans="1:14" ht="11.25">
      <c r="A67" s="10">
        <v>2017</v>
      </c>
      <c r="B67" s="3">
        <v>1029.5</v>
      </c>
      <c r="C67" s="3">
        <v>1028.4</v>
      </c>
      <c r="D67" s="3">
        <v>1025.6</v>
      </c>
      <c r="E67" s="3">
        <v>1029.6</v>
      </c>
      <c r="F67" s="3">
        <v>1028.1</v>
      </c>
      <c r="G67" s="3">
        <v>1021.6</v>
      </c>
      <c r="H67" s="3">
        <v>1014.7</v>
      </c>
      <c r="I67" s="3">
        <v>1018.5</v>
      </c>
      <c r="J67" s="3">
        <v>1023.5</v>
      </c>
      <c r="K67" s="3">
        <v>1030.8</v>
      </c>
      <c r="L67" s="3">
        <v>1029.9</v>
      </c>
      <c r="M67" s="3">
        <v>1028.2</v>
      </c>
      <c r="N67" s="13">
        <f>MAX(B67:M67)</f>
        <v>1030.8</v>
      </c>
    </row>
    <row r="68" spans="1:14" ht="11.25">
      <c r="A68" s="10">
        <v>2018</v>
      </c>
      <c r="B68" s="3">
        <v>1031.4</v>
      </c>
      <c r="C68" s="3">
        <v>1028.6</v>
      </c>
      <c r="D68" s="3">
        <v>1037.7</v>
      </c>
      <c r="E68" s="3">
        <v>1027.6</v>
      </c>
      <c r="F68" s="3">
        <v>1021.6</v>
      </c>
      <c r="G68" s="3">
        <v>1019.5</v>
      </c>
      <c r="H68" s="3">
        <v>1020.9</v>
      </c>
      <c r="I68" s="3">
        <v>1016.7</v>
      </c>
      <c r="J68" s="3">
        <v>1025.2</v>
      </c>
      <c r="K68" s="3">
        <v>1028.9</v>
      </c>
      <c r="L68" s="3">
        <v>1028</v>
      </c>
      <c r="M68" s="3">
        <v>1032.8</v>
      </c>
      <c r="N68" s="13">
        <f t="shared" si="1"/>
        <v>1037.7</v>
      </c>
    </row>
    <row r="69" spans="1:14" ht="11.25">
      <c r="A69" s="10">
        <v>2019</v>
      </c>
      <c r="B69" s="3">
        <v>1030.3</v>
      </c>
      <c r="C69" s="3">
        <v>1029.3</v>
      </c>
      <c r="D69" s="3">
        <v>1027.6</v>
      </c>
      <c r="E69" s="3">
        <v>1025.3</v>
      </c>
      <c r="F69" s="3">
        <v>1025.6</v>
      </c>
      <c r="G69" s="3">
        <v>1019.1</v>
      </c>
      <c r="H69" s="3">
        <v>1016.8</v>
      </c>
      <c r="I69" s="3">
        <v>1016.2</v>
      </c>
      <c r="J69" s="3">
        <v>1028.9</v>
      </c>
      <c r="K69" s="3">
        <v>1030</v>
      </c>
      <c r="L69" s="3">
        <v>1035.1</v>
      </c>
      <c r="M69" s="3">
        <v>1032.1</v>
      </c>
      <c r="N69" s="13">
        <f t="shared" si="1"/>
        <v>1035.1</v>
      </c>
    </row>
    <row r="70" spans="1:14" ht="12" thickBot="1">
      <c r="A70" s="11">
        <v>2020</v>
      </c>
      <c r="B70" s="4">
        <v>1032</v>
      </c>
      <c r="C70" s="4">
        <v>1037.2</v>
      </c>
      <c r="D70" s="4">
        <v>1026.1</v>
      </c>
      <c r="E70" s="4">
        <v>1027</v>
      </c>
      <c r="F70" s="4">
        <v>1022.9</v>
      </c>
      <c r="G70" s="4">
        <v>1019.6</v>
      </c>
      <c r="H70" s="4">
        <v>1017.7</v>
      </c>
      <c r="I70" s="4">
        <v>1017.2</v>
      </c>
      <c r="J70" s="4">
        <v>1018.9</v>
      </c>
      <c r="K70" s="4">
        <v>1028.9</v>
      </c>
      <c r="L70" s="4">
        <v>1036.3</v>
      </c>
      <c r="M70" s="4">
        <v>1029.6</v>
      </c>
      <c r="N70" s="14">
        <f t="shared" si="1"/>
        <v>1037.2</v>
      </c>
    </row>
    <row r="71" spans="1:14" ht="11.25">
      <c r="A71" s="30">
        <v>2021</v>
      </c>
      <c r="B71" s="31">
        <v>1030.9</v>
      </c>
      <c r="C71" s="31">
        <v>1036.3</v>
      </c>
      <c r="D71" s="31">
        <v>1035</v>
      </c>
      <c r="E71" s="31">
        <v>1035.8</v>
      </c>
      <c r="F71" s="31">
        <v>1023.5</v>
      </c>
      <c r="G71" s="31">
        <v>1021.3</v>
      </c>
      <c r="H71" s="31">
        <v>1021.5</v>
      </c>
      <c r="I71" s="31">
        <v>1018.6</v>
      </c>
      <c r="J71" s="31">
        <v>1027.1</v>
      </c>
      <c r="K71" s="31">
        <v>1029.2</v>
      </c>
      <c r="L71" s="31">
        <v>1032.8</v>
      </c>
      <c r="M71" s="31">
        <v>1033.2</v>
      </c>
      <c r="N71" s="32">
        <f t="shared" si="1"/>
        <v>1036.3</v>
      </c>
    </row>
    <row r="72" spans="1:14" ht="11.25">
      <c r="A72" s="10">
        <v>2022</v>
      </c>
      <c r="B72" s="3">
        <v>1026.9</v>
      </c>
      <c r="C72" s="3">
        <v>1028.7</v>
      </c>
      <c r="D72" s="3">
        <v>1033.1</v>
      </c>
      <c r="E72" s="3">
        <v>1031.5</v>
      </c>
      <c r="F72" s="3">
        <v>1024.8</v>
      </c>
      <c r="G72" s="3">
        <v>1020.4</v>
      </c>
      <c r="H72" s="3">
        <v>1017.9</v>
      </c>
      <c r="I72" s="3">
        <v>1020.4</v>
      </c>
      <c r="J72" s="3">
        <v>1022.5</v>
      </c>
      <c r="K72" s="3">
        <v>1028.3</v>
      </c>
      <c r="L72" s="3">
        <v>1029.3</v>
      </c>
      <c r="M72" s="3">
        <v>1028.5</v>
      </c>
      <c r="N72" s="13">
        <f t="shared" si="1"/>
        <v>1033.1</v>
      </c>
    </row>
    <row r="73" spans="1:14" ht="11.25">
      <c r="A73" s="10">
        <v>2023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3"/>
    </row>
    <row r="74" spans="1:14" ht="11.2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2" thickBot="1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4"/>
    </row>
    <row r="77" ht="12" customHeight="1"/>
    <row r="78" ht="12" thickBot="1"/>
    <row r="79" spans="1:14" ht="12.75">
      <c r="A79" s="18" t="s">
        <v>13</v>
      </c>
      <c r="B79" s="19">
        <f>MAX(B3:B76)</f>
        <v>1036.5</v>
      </c>
      <c r="C79" s="19">
        <f aca="true" t="shared" si="2" ref="C79:N79">MAX(C3:C76)</f>
        <v>1038</v>
      </c>
      <c r="D79" s="19">
        <f t="shared" si="2"/>
        <v>1039.9</v>
      </c>
      <c r="E79" s="19">
        <f t="shared" si="2"/>
        <v>1036.5</v>
      </c>
      <c r="F79" s="19">
        <f t="shared" si="2"/>
        <v>1034</v>
      </c>
      <c r="G79" s="19">
        <f t="shared" si="2"/>
        <v>1025.5</v>
      </c>
      <c r="H79" s="19">
        <f t="shared" si="2"/>
        <v>1023.3</v>
      </c>
      <c r="I79" s="19">
        <f t="shared" si="2"/>
        <v>1023.9275235416437</v>
      </c>
      <c r="J79" s="19">
        <f t="shared" si="2"/>
        <v>1028.9</v>
      </c>
      <c r="K79" s="19">
        <f t="shared" si="2"/>
        <v>1036.3</v>
      </c>
      <c r="L79" s="19">
        <f t="shared" si="2"/>
        <v>1038.5</v>
      </c>
      <c r="M79" s="19">
        <f t="shared" si="2"/>
        <v>1037.1</v>
      </c>
      <c r="N79" s="20">
        <f t="shared" si="2"/>
        <v>1039.9</v>
      </c>
    </row>
    <row r="80" spans="1:14" ht="13.5" thickBot="1">
      <c r="A80" s="21" t="s">
        <v>4</v>
      </c>
      <c r="B80" s="22">
        <f>INDEX($A$3:$A$76,B82)</f>
        <v>1982</v>
      </c>
      <c r="C80" s="22">
        <f aca="true" t="shared" si="3" ref="C80:N80">INDEX($A$3:$A$76,C82)</f>
        <v>1998</v>
      </c>
      <c r="D80" s="22">
        <f t="shared" si="3"/>
        <v>1985</v>
      </c>
      <c r="E80" s="22">
        <f t="shared" si="3"/>
        <v>1967</v>
      </c>
      <c r="F80" s="22">
        <f t="shared" si="3"/>
        <v>1974</v>
      </c>
      <c r="G80" s="22">
        <f t="shared" si="3"/>
        <v>1972</v>
      </c>
      <c r="H80" s="22">
        <f t="shared" si="3"/>
        <v>1962</v>
      </c>
      <c r="I80" s="22">
        <f t="shared" si="3"/>
        <v>2010</v>
      </c>
      <c r="J80" s="22">
        <f t="shared" si="3"/>
        <v>2003</v>
      </c>
      <c r="K80" s="22">
        <f t="shared" si="3"/>
        <v>1993</v>
      </c>
      <c r="L80" s="22">
        <f t="shared" si="3"/>
        <v>2003</v>
      </c>
      <c r="M80" s="22">
        <f t="shared" si="3"/>
        <v>1971</v>
      </c>
      <c r="N80" s="23">
        <f t="shared" si="3"/>
        <v>1985</v>
      </c>
    </row>
    <row r="81" ht="12"/>
    <row r="82" spans="1:14" ht="12">
      <c r="A82" t="s">
        <v>5</v>
      </c>
      <c r="B82">
        <f>MATCH(B79,B3:B76,0)</f>
        <v>30</v>
      </c>
      <c r="C82">
        <f aca="true" t="shared" si="4" ref="C82:N82">MATCH(C79,C3:C76,0)</f>
        <v>46</v>
      </c>
      <c r="D82">
        <f t="shared" si="4"/>
        <v>33</v>
      </c>
      <c r="E82">
        <f t="shared" si="4"/>
        <v>15</v>
      </c>
      <c r="F82">
        <f t="shared" si="4"/>
        <v>22</v>
      </c>
      <c r="G82">
        <f t="shared" si="4"/>
        <v>20</v>
      </c>
      <c r="H82">
        <f t="shared" si="4"/>
        <v>10</v>
      </c>
      <c r="I82">
        <f t="shared" si="4"/>
        <v>58</v>
      </c>
      <c r="J82">
        <f t="shared" si="4"/>
        <v>51</v>
      </c>
      <c r="K82">
        <f t="shared" si="4"/>
        <v>41</v>
      </c>
      <c r="L82">
        <f t="shared" si="4"/>
        <v>51</v>
      </c>
      <c r="M82">
        <f t="shared" si="4"/>
        <v>19</v>
      </c>
      <c r="N82">
        <f t="shared" si="4"/>
        <v>33</v>
      </c>
    </row>
  </sheetData>
  <sheetProtection/>
  <conditionalFormatting sqref="B76:N76">
    <cfRule type="cellIs" priority="1" dxfId="2" operator="greaterThanOrEqual" stopIfTrue="1">
      <formula>15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xSplit="1" ySplit="2" topLeftCell="B39" activePane="bottomRight" state="frozen"/>
      <selection pane="topLeft" activeCell="S70" sqref="S70"/>
      <selection pane="topRight" activeCell="S70" sqref="S70"/>
      <selection pane="bottomLeft" activeCell="S70" sqref="S70"/>
      <selection pane="bottomRight" activeCell="B73" sqref="B73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11</v>
      </c>
      <c r="B1" s="6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12</v>
      </c>
    </row>
    <row r="3" spans="1:14" ht="11.25">
      <c r="A3" s="9">
        <v>1953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 t="s">
        <v>8</v>
      </c>
    </row>
    <row r="4" spans="1:14" ht="11.25">
      <c r="A4" s="10">
        <v>1954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9" t="s">
        <v>8</v>
      </c>
    </row>
    <row r="5" spans="1:14" ht="11.25">
      <c r="A5" s="10">
        <v>1955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9" t="s">
        <v>8</v>
      </c>
    </row>
    <row r="6" spans="1:14" ht="11.25">
      <c r="A6" s="10">
        <v>1956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9" t="s">
        <v>8</v>
      </c>
    </row>
    <row r="7" spans="1:14" ht="11.25">
      <c r="A7" s="10">
        <v>1957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9" t="s">
        <v>8</v>
      </c>
    </row>
    <row r="8" spans="1:14" ht="11.25">
      <c r="A8" s="10">
        <v>1958</v>
      </c>
      <c r="B8" s="3"/>
      <c r="C8" s="3"/>
      <c r="D8" s="3"/>
      <c r="E8" s="3"/>
      <c r="F8" s="3"/>
      <c r="G8" s="3"/>
      <c r="H8" s="3">
        <v>990</v>
      </c>
      <c r="I8" s="3">
        <v>1001.4</v>
      </c>
      <c r="J8" s="3">
        <v>967.4</v>
      </c>
      <c r="K8" s="3">
        <v>1002.5</v>
      </c>
      <c r="L8" s="3">
        <v>1002.7</v>
      </c>
      <c r="M8" s="3">
        <v>986.8</v>
      </c>
      <c r="N8" s="13">
        <f>MIN(B8:M8)</f>
        <v>967.4</v>
      </c>
    </row>
    <row r="9" spans="1:14" ht="11.25">
      <c r="A9" s="10">
        <v>1959</v>
      </c>
      <c r="B9" s="3">
        <v>993</v>
      </c>
      <c r="C9" s="3">
        <v>998.4</v>
      </c>
      <c r="D9" s="3">
        <v>1002</v>
      </c>
      <c r="E9" s="3">
        <v>990.3</v>
      </c>
      <c r="F9" s="3">
        <v>1000.5</v>
      </c>
      <c r="G9" s="3">
        <v>991.1</v>
      </c>
      <c r="H9" s="3">
        <v>995.3</v>
      </c>
      <c r="I9" s="3">
        <v>985.3</v>
      </c>
      <c r="J9" s="3">
        <v>989.9</v>
      </c>
      <c r="K9" s="3">
        <v>1004.1</v>
      </c>
      <c r="L9" s="3">
        <v>1005.9</v>
      </c>
      <c r="M9" s="3">
        <v>996.1</v>
      </c>
      <c r="N9" s="13">
        <f aca="true" t="shared" si="0" ref="N9:N66">MIN(B9:M9)</f>
        <v>985.3</v>
      </c>
    </row>
    <row r="10" spans="1:14" ht="12" thickBot="1">
      <c r="A10" s="11">
        <v>1960</v>
      </c>
      <c r="B10" s="4">
        <v>984.4</v>
      </c>
      <c r="C10" s="4">
        <v>995.7</v>
      </c>
      <c r="D10" s="4">
        <v>993.9</v>
      </c>
      <c r="E10" s="4">
        <v>993.9</v>
      </c>
      <c r="F10" s="4">
        <v>989.5</v>
      </c>
      <c r="G10" s="4">
        <v>995</v>
      </c>
      <c r="H10" s="4">
        <v>1001.2</v>
      </c>
      <c r="I10" s="4">
        <v>998.6</v>
      </c>
      <c r="J10" s="4">
        <v>1002.8</v>
      </c>
      <c r="K10" s="4">
        <v>993.3</v>
      </c>
      <c r="L10" s="4">
        <v>1003.3</v>
      </c>
      <c r="M10" s="4">
        <v>990.7</v>
      </c>
      <c r="N10" s="14">
        <f t="shared" si="0"/>
        <v>984.4</v>
      </c>
    </row>
    <row r="11" spans="1:14" ht="11.25">
      <c r="A11" s="10">
        <v>1961</v>
      </c>
      <c r="B11" s="3">
        <v>990.5</v>
      </c>
      <c r="C11" s="3">
        <v>986.4</v>
      </c>
      <c r="D11" s="3">
        <v>1005.3</v>
      </c>
      <c r="E11" s="3">
        <v>991.4</v>
      </c>
      <c r="F11" s="3">
        <v>989.8</v>
      </c>
      <c r="G11" s="3">
        <v>994.1</v>
      </c>
      <c r="H11" s="3">
        <v>997.6</v>
      </c>
      <c r="I11" s="3">
        <v>998.2</v>
      </c>
      <c r="J11" s="3">
        <v>987.2</v>
      </c>
      <c r="K11" s="3">
        <v>985.3</v>
      </c>
      <c r="L11" s="3">
        <v>998.1</v>
      </c>
      <c r="M11" s="3">
        <v>1001</v>
      </c>
      <c r="N11" s="13">
        <f t="shared" si="0"/>
        <v>985.3</v>
      </c>
    </row>
    <row r="12" spans="1:14" ht="11.25">
      <c r="A12" s="10">
        <v>1962</v>
      </c>
      <c r="B12" s="3">
        <v>984.8</v>
      </c>
      <c r="C12" s="3">
        <v>995.4</v>
      </c>
      <c r="D12" s="3">
        <v>995.4</v>
      </c>
      <c r="E12" s="3">
        <v>994.1</v>
      </c>
      <c r="F12" s="3">
        <v>998.1</v>
      </c>
      <c r="G12" s="3">
        <v>992.6</v>
      </c>
      <c r="H12" s="3">
        <v>1002.2</v>
      </c>
      <c r="I12" s="3">
        <v>997.7</v>
      </c>
      <c r="J12" s="3">
        <v>997.7</v>
      </c>
      <c r="K12" s="3">
        <v>1004.2</v>
      </c>
      <c r="L12" s="3">
        <v>997</v>
      </c>
      <c r="M12" s="3">
        <v>996.6</v>
      </c>
      <c r="N12" s="13">
        <f t="shared" si="0"/>
        <v>984.8</v>
      </c>
    </row>
    <row r="13" spans="1:14" ht="11.25">
      <c r="A13" s="10">
        <v>1963</v>
      </c>
      <c r="B13" s="3">
        <v>990.2</v>
      </c>
      <c r="C13" s="3">
        <v>998.2</v>
      </c>
      <c r="D13" s="3">
        <v>988.3</v>
      </c>
      <c r="E13" s="3">
        <v>1004</v>
      </c>
      <c r="F13" s="3">
        <v>996.8</v>
      </c>
      <c r="G13" s="3">
        <v>996.7</v>
      </c>
      <c r="H13" s="3">
        <v>1001</v>
      </c>
      <c r="I13" s="3">
        <v>992.8</v>
      </c>
      <c r="J13" s="3">
        <v>995</v>
      </c>
      <c r="K13" s="3">
        <v>997.1</v>
      </c>
      <c r="L13" s="3">
        <v>993.8</v>
      </c>
      <c r="M13" s="3">
        <v>1000.3</v>
      </c>
      <c r="N13" s="13">
        <f t="shared" si="0"/>
        <v>988.3</v>
      </c>
    </row>
    <row r="14" spans="1:14" ht="11.25">
      <c r="A14" s="10">
        <v>1964</v>
      </c>
      <c r="B14" s="3">
        <v>996.1</v>
      </c>
      <c r="C14" s="3">
        <v>998.9</v>
      </c>
      <c r="D14" s="3">
        <v>994</v>
      </c>
      <c r="E14" s="3">
        <v>1003.2</v>
      </c>
      <c r="F14" s="3">
        <v>996</v>
      </c>
      <c r="G14" s="3">
        <v>992.5</v>
      </c>
      <c r="H14" s="3">
        <v>993.8</v>
      </c>
      <c r="I14" s="3">
        <v>997.7</v>
      </c>
      <c r="J14" s="3">
        <v>989.3</v>
      </c>
      <c r="K14" s="3">
        <v>1005.3</v>
      </c>
      <c r="L14" s="3">
        <v>999.4</v>
      </c>
      <c r="M14" s="3">
        <v>998.9</v>
      </c>
      <c r="N14" s="13">
        <f t="shared" si="0"/>
        <v>989.3</v>
      </c>
    </row>
    <row r="15" spans="1:14" ht="11.25">
      <c r="A15" s="10">
        <v>1965</v>
      </c>
      <c r="B15" s="3">
        <v>983.8</v>
      </c>
      <c r="C15" s="3">
        <v>1002.5</v>
      </c>
      <c r="D15" s="3">
        <v>996.3</v>
      </c>
      <c r="E15" s="3">
        <v>990.1</v>
      </c>
      <c r="F15" s="3">
        <v>984.7</v>
      </c>
      <c r="G15" s="3">
        <v>995.1</v>
      </c>
      <c r="H15" s="3">
        <v>998.9</v>
      </c>
      <c r="I15" s="3">
        <v>999.1</v>
      </c>
      <c r="J15" s="3">
        <v>980.8</v>
      </c>
      <c r="K15" s="3">
        <v>1001.7</v>
      </c>
      <c r="L15" s="3">
        <v>993.6</v>
      </c>
      <c r="M15" s="3">
        <v>989.7</v>
      </c>
      <c r="N15" s="13">
        <f t="shared" si="0"/>
        <v>980.8</v>
      </c>
    </row>
    <row r="16" spans="1:14" ht="11.25">
      <c r="A16" s="10">
        <v>1966</v>
      </c>
      <c r="B16" s="3">
        <v>987.8</v>
      </c>
      <c r="C16" s="3">
        <v>996.3</v>
      </c>
      <c r="D16" s="3">
        <v>981.2</v>
      </c>
      <c r="E16" s="3">
        <v>991.3</v>
      </c>
      <c r="F16" s="3">
        <v>990.6</v>
      </c>
      <c r="G16" s="3">
        <v>978.3</v>
      </c>
      <c r="H16" s="3">
        <v>993.2</v>
      </c>
      <c r="I16" s="3">
        <v>1001.2</v>
      </c>
      <c r="J16" s="3">
        <v>998.5</v>
      </c>
      <c r="K16" s="3">
        <v>997.6</v>
      </c>
      <c r="L16" s="3">
        <v>996.8</v>
      </c>
      <c r="M16" s="3">
        <v>993.4</v>
      </c>
      <c r="N16" s="13">
        <f t="shared" si="0"/>
        <v>978.3</v>
      </c>
    </row>
    <row r="17" spans="1:14" ht="11.25">
      <c r="A17" s="10">
        <v>1967</v>
      </c>
      <c r="B17" s="3">
        <v>996.6</v>
      </c>
      <c r="C17" s="3">
        <v>1004.2</v>
      </c>
      <c r="D17" s="3">
        <v>990.9</v>
      </c>
      <c r="E17" s="3">
        <v>991</v>
      </c>
      <c r="F17" s="3">
        <v>1002.3</v>
      </c>
      <c r="G17" s="3">
        <v>990.7</v>
      </c>
      <c r="H17" s="3">
        <v>994.6</v>
      </c>
      <c r="I17" s="3">
        <v>999.1</v>
      </c>
      <c r="J17" s="3">
        <v>999.6</v>
      </c>
      <c r="K17" s="3">
        <v>989.5</v>
      </c>
      <c r="L17" s="3">
        <v>1001.1</v>
      </c>
      <c r="M17" s="3">
        <v>998.5</v>
      </c>
      <c r="N17" s="13">
        <f t="shared" si="0"/>
        <v>989.5</v>
      </c>
    </row>
    <row r="18" spans="1:14" ht="11.25">
      <c r="A18" s="10">
        <v>1968</v>
      </c>
      <c r="B18" s="3">
        <v>994.4</v>
      </c>
      <c r="C18" s="3">
        <v>999.1</v>
      </c>
      <c r="D18" s="3">
        <v>991.8</v>
      </c>
      <c r="E18" s="3">
        <v>1008.1</v>
      </c>
      <c r="F18" s="3">
        <v>990</v>
      </c>
      <c r="G18" s="3">
        <v>996.1</v>
      </c>
      <c r="H18" s="3">
        <v>989.3</v>
      </c>
      <c r="I18" s="3">
        <v>995.7</v>
      </c>
      <c r="J18" s="3">
        <v>1003.7</v>
      </c>
      <c r="K18" s="3">
        <v>993.5</v>
      </c>
      <c r="L18" s="3">
        <v>1000.5</v>
      </c>
      <c r="M18" s="3">
        <v>997.5</v>
      </c>
      <c r="N18" s="13">
        <f t="shared" si="0"/>
        <v>989.3</v>
      </c>
    </row>
    <row r="19" spans="1:14" ht="11.25">
      <c r="A19" s="10">
        <v>1969</v>
      </c>
      <c r="B19" s="3">
        <v>999</v>
      </c>
      <c r="C19" s="3">
        <v>988.7</v>
      </c>
      <c r="D19" s="3">
        <v>986</v>
      </c>
      <c r="E19" s="3">
        <v>988.2</v>
      </c>
      <c r="F19" s="3">
        <v>990</v>
      </c>
      <c r="G19" s="3">
        <v>993.6</v>
      </c>
      <c r="H19" s="3">
        <v>1000.8</v>
      </c>
      <c r="I19" s="3">
        <v>987.3</v>
      </c>
      <c r="J19" s="3">
        <v>1002.1</v>
      </c>
      <c r="K19" s="3">
        <v>1000.8</v>
      </c>
      <c r="L19" s="3">
        <v>1002.4</v>
      </c>
      <c r="M19" s="3">
        <v>995.2</v>
      </c>
      <c r="N19" s="13">
        <f t="shared" si="0"/>
        <v>986</v>
      </c>
    </row>
    <row r="20" spans="1:14" ht="12" thickBot="1">
      <c r="A20" s="11">
        <v>1970</v>
      </c>
      <c r="B20" s="4">
        <v>970.1</v>
      </c>
      <c r="C20" s="4">
        <v>987.8</v>
      </c>
      <c r="D20" s="4">
        <v>984.1</v>
      </c>
      <c r="E20" s="4">
        <v>1004.5</v>
      </c>
      <c r="F20" s="4">
        <v>991.3</v>
      </c>
      <c r="G20" s="4">
        <v>995.7</v>
      </c>
      <c r="H20" s="4">
        <v>998.1</v>
      </c>
      <c r="I20" s="4">
        <v>1002.8</v>
      </c>
      <c r="J20" s="4">
        <v>1003.2</v>
      </c>
      <c r="K20" s="4">
        <v>1001.7</v>
      </c>
      <c r="L20" s="4">
        <v>999.4</v>
      </c>
      <c r="M20" s="4">
        <v>991.2</v>
      </c>
      <c r="N20" s="14">
        <f t="shared" si="0"/>
        <v>970.1</v>
      </c>
    </row>
    <row r="21" spans="1:14" ht="11.25">
      <c r="A21" s="10">
        <v>1971</v>
      </c>
      <c r="B21" s="3">
        <v>995.1</v>
      </c>
      <c r="C21" s="3">
        <v>1001</v>
      </c>
      <c r="D21" s="3">
        <v>991.8</v>
      </c>
      <c r="E21" s="3">
        <v>1000.3</v>
      </c>
      <c r="F21" s="3">
        <v>997</v>
      </c>
      <c r="G21" s="3">
        <v>990.4</v>
      </c>
      <c r="H21" s="3">
        <v>997.7</v>
      </c>
      <c r="I21" s="3">
        <v>988</v>
      </c>
      <c r="J21" s="3">
        <v>988.9</v>
      </c>
      <c r="K21" s="3">
        <v>999.6</v>
      </c>
      <c r="L21" s="3">
        <v>1005.5</v>
      </c>
      <c r="M21" s="3">
        <v>998.2</v>
      </c>
      <c r="N21" s="13">
        <f t="shared" si="0"/>
        <v>988</v>
      </c>
    </row>
    <row r="22" spans="1:14" ht="11.25">
      <c r="A22" s="10">
        <v>1972</v>
      </c>
      <c r="B22" s="3">
        <v>997.9</v>
      </c>
      <c r="C22" s="3">
        <v>983.5</v>
      </c>
      <c r="D22" s="3">
        <v>991.5</v>
      </c>
      <c r="E22" s="3">
        <v>991.4</v>
      </c>
      <c r="F22" s="3">
        <v>993.8</v>
      </c>
      <c r="G22" s="3">
        <v>994.7</v>
      </c>
      <c r="H22" s="3">
        <v>997.5</v>
      </c>
      <c r="I22" s="3">
        <v>995.1</v>
      </c>
      <c r="J22" s="3">
        <v>993.5</v>
      </c>
      <c r="K22" s="3">
        <v>1000.4</v>
      </c>
      <c r="L22" s="3">
        <v>995</v>
      </c>
      <c r="M22" s="3">
        <v>992.3</v>
      </c>
      <c r="N22" s="13">
        <f t="shared" si="0"/>
        <v>983.5</v>
      </c>
    </row>
    <row r="23" spans="1:14" ht="11.25">
      <c r="A23" s="10">
        <v>1973</v>
      </c>
      <c r="B23" s="3">
        <v>995.4</v>
      </c>
      <c r="C23" s="3">
        <v>995.1</v>
      </c>
      <c r="D23" s="3">
        <v>999.3</v>
      </c>
      <c r="E23" s="3">
        <v>994.7</v>
      </c>
      <c r="F23" s="3">
        <v>996.9</v>
      </c>
      <c r="G23" s="3">
        <v>994</v>
      </c>
      <c r="H23" s="3">
        <v>1002.7</v>
      </c>
      <c r="I23" s="3">
        <v>1005</v>
      </c>
      <c r="J23" s="3">
        <v>1003.1</v>
      </c>
      <c r="K23" s="3">
        <v>1000.7</v>
      </c>
      <c r="L23" s="3">
        <v>997.3</v>
      </c>
      <c r="M23" s="3">
        <v>995.1</v>
      </c>
      <c r="N23" s="13">
        <f t="shared" si="0"/>
        <v>994</v>
      </c>
    </row>
    <row r="24" spans="1:14" ht="11.25">
      <c r="A24" s="10">
        <v>1974</v>
      </c>
      <c r="B24" s="3">
        <v>995.3</v>
      </c>
      <c r="C24" s="3">
        <v>991.1</v>
      </c>
      <c r="D24" s="3">
        <v>996.7</v>
      </c>
      <c r="E24" s="3">
        <v>993.6</v>
      </c>
      <c r="F24" s="3">
        <v>995.9</v>
      </c>
      <c r="G24" s="3">
        <v>995.5</v>
      </c>
      <c r="H24" s="3">
        <v>998.4</v>
      </c>
      <c r="I24" s="3">
        <v>998.7</v>
      </c>
      <c r="J24" s="3">
        <v>1000</v>
      </c>
      <c r="K24" s="3">
        <v>1001.9</v>
      </c>
      <c r="L24" s="3">
        <v>991.8</v>
      </c>
      <c r="M24" s="3">
        <v>1000.3</v>
      </c>
      <c r="N24" s="13">
        <f t="shared" si="0"/>
        <v>991.1</v>
      </c>
    </row>
    <row r="25" spans="1:14" ht="11.25">
      <c r="A25" s="10">
        <v>1975</v>
      </c>
      <c r="B25" s="3">
        <v>991.4</v>
      </c>
      <c r="C25" s="3">
        <v>989.5</v>
      </c>
      <c r="D25" s="3">
        <v>993.5</v>
      </c>
      <c r="E25" s="3">
        <v>994.8</v>
      </c>
      <c r="F25" s="3">
        <v>996.1</v>
      </c>
      <c r="G25" s="3">
        <v>996.3</v>
      </c>
      <c r="H25" s="3">
        <v>997.8</v>
      </c>
      <c r="I25" s="3">
        <v>996.6</v>
      </c>
      <c r="J25" s="3">
        <v>1000.4</v>
      </c>
      <c r="K25" s="3">
        <v>996.3</v>
      </c>
      <c r="L25" s="3">
        <v>1001.5</v>
      </c>
      <c r="M25" s="3">
        <v>998.1</v>
      </c>
      <c r="N25" s="13">
        <f t="shared" si="0"/>
        <v>989.5</v>
      </c>
    </row>
    <row r="26" spans="1:14" ht="11.25">
      <c r="A26" s="10">
        <v>1976</v>
      </c>
      <c r="B26" s="3">
        <v>992.8</v>
      </c>
      <c r="C26" s="3">
        <v>996.3</v>
      </c>
      <c r="D26" s="3">
        <v>1000.6</v>
      </c>
      <c r="E26" s="3">
        <v>1000.1</v>
      </c>
      <c r="F26" s="3">
        <v>1000.4</v>
      </c>
      <c r="G26" s="3">
        <v>995.6</v>
      </c>
      <c r="H26" s="3">
        <v>1002.6</v>
      </c>
      <c r="I26" s="3">
        <v>994.3</v>
      </c>
      <c r="J26" s="3">
        <v>999.2</v>
      </c>
      <c r="K26" s="3">
        <v>994.6</v>
      </c>
      <c r="L26" s="3">
        <v>994.8</v>
      </c>
      <c r="M26" s="3">
        <v>995</v>
      </c>
      <c r="N26" s="13">
        <f t="shared" si="0"/>
        <v>992.8</v>
      </c>
    </row>
    <row r="27" spans="1:14" ht="11.25">
      <c r="A27" s="10">
        <v>1977</v>
      </c>
      <c r="B27" s="3">
        <v>1007.5</v>
      </c>
      <c r="C27" s="3">
        <v>1002</v>
      </c>
      <c r="D27" s="3">
        <v>999.1</v>
      </c>
      <c r="E27" s="3">
        <v>989.1</v>
      </c>
      <c r="F27" s="3">
        <v>992.5</v>
      </c>
      <c r="G27" s="3">
        <v>998.8</v>
      </c>
      <c r="H27" s="3">
        <v>997.6</v>
      </c>
      <c r="I27" s="3">
        <v>992.2</v>
      </c>
      <c r="J27" s="3">
        <v>986.2</v>
      </c>
      <c r="K27" s="3">
        <v>1010.9</v>
      </c>
      <c r="L27" s="3">
        <v>1000.3</v>
      </c>
      <c r="M27" s="3">
        <v>998.8</v>
      </c>
      <c r="N27" s="13">
        <f t="shared" si="0"/>
        <v>986.2</v>
      </c>
    </row>
    <row r="28" spans="1:14" ht="11.25">
      <c r="A28" s="10">
        <v>1978</v>
      </c>
      <c r="B28" s="3">
        <v>995.5</v>
      </c>
      <c r="C28" s="3">
        <v>992.7</v>
      </c>
      <c r="D28" s="3">
        <v>988.9</v>
      </c>
      <c r="E28" s="3">
        <v>989.1</v>
      </c>
      <c r="F28" s="3">
        <v>996.2</v>
      </c>
      <c r="G28" s="3">
        <v>995</v>
      </c>
      <c r="H28" s="3">
        <v>1002.3</v>
      </c>
      <c r="I28" s="3">
        <v>995.7</v>
      </c>
      <c r="J28" s="3">
        <v>1002.6</v>
      </c>
      <c r="K28" s="3">
        <v>1005.4</v>
      </c>
      <c r="L28" s="3">
        <v>997.5</v>
      </c>
      <c r="M28" s="3">
        <v>1004.3</v>
      </c>
      <c r="N28" s="13">
        <f t="shared" si="0"/>
        <v>988.9</v>
      </c>
    </row>
    <row r="29" spans="1:14" ht="11.25">
      <c r="A29" s="10">
        <v>1979</v>
      </c>
      <c r="B29" s="3">
        <v>991</v>
      </c>
      <c r="C29" s="3">
        <v>992</v>
      </c>
      <c r="D29" s="3">
        <v>981.8</v>
      </c>
      <c r="E29" s="3">
        <v>995</v>
      </c>
      <c r="F29" s="3">
        <v>996.7</v>
      </c>
      <c r="G29" s="3">
        <v>999.1</v>
      </c>
      <c r="H29" s="3">
        <v>997.7</v>
      </c>
      <c r="I29" s="3">
        <v>995.9</v>
      </c>
      <c r="J29" s="3">
        <v>999</v>
      </c>
      <c r="K29" s="3">
        <v>975.8</v>
      </c>
      <c r="L29" s="3">
        <v>995.8</v>
      </c>
      <c r="M29" s="3">
        <v>1006.2</v>
      </c>
      <c r="N29" s="13">
        <f t="shared" si="0"/>
        <v>975.8</v>
      </c>
    </row>
    <row r="30" spans="1:14" ht="12" thickBot="1">
      <c r="A30" s="11">
        <v>1980</v>
      </c>
      <c r="B30" s="4">
        <v>989.2</v>
      </c>
      <c r="C30" s="4">
        <v>998.5</v>
      </c>
      <c r="D30" s="4">
        <v>990</v>
      </c>
      <c r="E30" s="4">
        <v>997.2</v>
      </c>
      <c r="F30" s="4">
        <v>988.6</v>
      </c>
      <c r="G30" s="4">
        <v>992.9</v>
      </c>
      <c r="H30" s="4">
        <v>997.2</v>
      </c>
      <c r="I30" s="4">
        <v>1003.5</v>
      </c>
      <c r="J30" s="4">
        <v>1000.5</v>
      </c>
      <c r="K30" s="4">
        <v>990.3</v>
      </c>
      <c r="L30" s="4">
        <v>996.8</v>
      </c>
      <c r="M30" s="4">
        <v>975.9</v>
      </c>
      <c r="N30" s="14">
        <f t="shared" si="0"/>
        <v>975.9</v>
      </c>
    </row>
    <row r="31" spans="1:14" ht="11.25">
      <c r="A31" s="10">
        <v>1981</v>
      </c>
      <c r="B31" s="3">
        <v>996.2</v>
      </c>
      <c r="C31" s="3">
        <v>1001.6</v>
      </c>
      <c r="D31" s="3">
        <v>988.5</v>
      </c>
      <c r="E31" s="3">
        <v>987.7</v>
      </c>
      <c r="F31" s="3">
        <v>990.4</v>
      </c>
      <c r="G31" s="3">
        <v>994.3</v>
      </c>
      <c r="H31" s="3">
        <v>1002</v>
      </c>
      <c r="I31" s="3">
        <v>967.5</v>
      </c>
      <c r="J31" s="3">
        <v>994.5</v>
      </c>
      <c r="K31" s="3">
        <v>971.8</v>
      </c>
      <c r="L31" s="3">
        <v>1004.3</v>
      </c>
      <c r="M31" s="3">
        <v>996.4</v>
      </c>
      <c r="N31" s="13">
        <f t="shared" si="0"/>
        <v>967.5</v>
      </c>
    </row>
    <row r="32" spans="1:14" ht="11.25">
      <c r="A32" s="10">
        <v>1982</v>
      </c>
      <c r="B32" s="3">
        <v>997.7</v>
      </c>
      <c r="C32" s="3">
        <v>1004</v>
      </c>
      <c r="D32" s="3">
        <v>996.5</v>
      </c>
      <c r="E32" s="3">
        <v>991.6</v>
      </c>
      <c r="F32" s="3">
        <v>995.1</v>
      </c>
      <c r="G32" s="3">
        <v>995.6</v>
      </c>
      <c r="H32" s="3">
        <v>998.9</v>
      </c>
      <c r="I32" s="3">
        <v>1001</v>
      </c>
      <c r="J32" s="3">
        <v>990.8</v>
      </c>
      <c r="K32" s="3">
        <v>993.8</v>
      </c>
      <c r="L32" s="3">
        <v>994.4</v>
      </c>
      <c r="M32" s="3">
        <v>1001.6</v>
      </c>
      <c r="N32" s="13">
        <f t="shared" si="0"/>
        <v>990.8</v>
      </c>
    </row>
    <row r="33" spans="1:14" ht="11.25">
      <c r="A33" s="10">
        <v>1983</v>
      </c>
      <c r="B33" s="3">
        <v>1004.3</v>
      </c>
      <c r="C33" s="3">
        <v>997.9</v>
      </c>
      <c r="D33" s="3">
        <v>985</v>
      </c>
      <c r="E33" s="3">
        <v>996.5</v>
      </c>
      <c r="F33" s="3">
        <v>992.6</v>
      </c>
      <c r="G33" s="3">
        <v>993.9</v>
      </c>
      <c r="H33" s="3">
        <v>995.4</v>
      </c>
      <c r="I33" s="3">
        <v>991.2</v>
      </c>
      <c r="J33" s="3">
        <v>1000.8</v>
      </c>
      <c r="K33" s="3">
        <v>1003.5</v>
      </c>
      <c r="L33" s="3">
        <v>998.4</v>
      </c>
      <c r="M33" s="3">
        <v>995.2</v>
      </c>
      <c r="N33" s="13">
        <f t="shared" si="0"/>
        <v>985</v>
      </c>
    </row>
    <row r="34" spans="1:14" ht="11.25">
      <c r="A34" s="10">
        <v>1984</v>
      </c>
      <c r="B34" s="3">
        <v>1000.9</v>
      </c>
      <c r="C34" s="3">
        <v>992.9</v>
      </c>
      <c r="D34" s="3">
        <v>996.3</v>
      </c>
      <c r="E34" s="3">
        <v>995.3</v>
      </c>
      <c r="F34" s="3">
        <v>1000.2</v>
      </c>
      <c r="G34" s="3">
        <v>998.5</v>
      </c>
      <c r="H34" s="3">
        <v>999.4</v>
      </c>
      <c r="I34" s="3">
        <v>996.8</v>
      </c>
      <c r="J34" s="3">
        <v>998</v>
      </c>
      <c r="K34" s="3">
        <v>998.4</v>
      </c>
      <c r="L34" s="3">
        <v>1005.8</v>
      </c>
      <c r="M34" s="3">
        <v>998.3</v>
      </c>
      <c r="N34" s="13">
        <f t="shared" si="0"/>
        <v>992.9</v>
      </c>
    </row>
    <row r="35" spans="1:14" ht="11.25">
      <c r="A35" s="10">
        <v>1985</v>
      </c>
      <c r="B35" s="3">
        <v>1005.1</v>
      </c>
      <c r="C35" s="3">
        <v>991.6</v>
      </c>
      <c r="D35" s="3">
        <v>1003.1</v>
      </c>
      <c r="E35" s="3">
        <v>1001.7</v>
      </c>
      <c r="F35" s="3">
        <v>1003.9</v>
      </c>
      <c r="G35" s="3">
        <v>1000.9</v>
      </c>
      <c r="H35" s="3">
        <v>972</v>
      </c>
      <c r="I35" s="3">
        <v>1003.7</v>
      </c>
      <c r="J35" s="3">
        <v>1001.4</v>
      </c>
      <c r="K35" s="3">
        <v>1003.1</v>
      </c>
      <c r="L35" s="3">
        <v>1001.7</v>
      </c>
      <c r="M35" s="3">
        <v>998.3</v>
      </c>
      <c r="N35" s="13">
        <f t="shared" si="0"/>
        <v>972</v>
      </c>
    </row>
    <row r="36" spans="1:14" ht="11.25">
      <c r="A36" s="10">
        <v>1986</v>
      </c>
      <c r="B36" s="3">
        <v>995.8</v>
      </c>
      <c r="C36" s="3">
        <v>999.7</v>
      </c>
      <c r="D36" s="3">
        <v>989</v>
      </c>
      <c r="E36" s="3">
        <v>999.2</v>
      </c>
      <c r="F36" s="3">
        <v>993.9</v>
      </c>
      <c r="G36" s="3">
        <v>994.2</v>
      </c>
      <c r="H36" s="3">
        <v>999.3</v>
      </c>
      <c r="I36" s="3">
        <v>983.9</v>
      </c>
      <c r="J36" s="3">
        <v>998.2</v>
      </c>
      <c r="K36" s="3">
        <v>1002.9</v>
      </c>
      <c r="L36" s="3">
        <v>1004.4</v>
      </c>
      <c r="M36" s="3">
        <v>995.4</v>
      </c>
      <c r="N36" s="13">
        <f t="shared" si="0"/>
        <v>983.9</v>
      </c>
    </row>
    <row r="37" spans="1:14" ht="11.25">
      <c r="A37" s="10">
        <v>1987</v>
      </c>
      <c r="B37" s="3">
        <v>989.1</v>
      </c>
      <c r="C37" s="3">
        <v>994.5</v>
      </c>
      <c r="D37" s="3">
        <v>989.9</v>
      </c>
      <c r="E37" s="3">
        <v>998.8</v>
      </c>
      <c r="F37" s="3">
        <v>995.1</v>
      </c>
      <c r="G37" s="3">
        <v>996.2</v>
      </c>
      <c r="H37" s="3">
        <v>997.6</v>
      </c>
      <c r="I37" s="3">
        <v>998.4</v>
      </c>
      <c r="J37" s="3">
        <v>998.3</v>
      </c>
      <c r="K37" s="3">
        <v>991.4</v>
      </c>
      <c r="L37" s="3">
        <v>1006.5</v>
      </c>
      <c r="M37" s="3">
        <v>995.7</v>
      </c>
      <c r="N37" s="13">
        <f t="shared" si="0"/>
        <v>989.1</v>
      </c>
    </row>
    <row r="38" spans="1:14" ht="11.25">
      <c r="A38" s="10">
        <v>1988</v>
      </c>
      <c r="B38" s="3">
        <v>990</v>
      </c>
      <c r="C38" s="3">
        <v>995.9</v>
      </c>
      <c r="D38" s="3">
        <v>990.5</v>
      </c>
      <c r="E38" s="3">
        <v>994.3</v>
      </c>
      <c r="F38" s="3">
        <v>993.9</v>
      </c>
      <c r="G38" s="3">
        <v>994.2</v>
      </c>
      <c r="H38" s="3">
        <v>998.3</v>
      </c>
      <c r="I38" s="3">
        <v>1001.9</v>
      </c>
      <c r="J38" s="3">
        <v>995.9</v>
      </c>
      <c r="K38" s="3">
        <v>992.7</v>
      </c>
      <c r="L38" s="3">
        <v>995.5</v>
      </c>
      <c r="M38" s="3">
        <v>999</v>
      </c>
      <c r="N38" s="13">
        <f t="shared" si="0"/>
        <v>990</v>
      </c>
    </row>
    <row r="39" spans="1:14" ht="11.25">
      <c r="A39" s="10">
        <v>1989</v>
      </c>
      <c r="B39" s="3">
        <v>1000.1</v>
      </c>
      <c r="C39" s="3">
        <v>999.9</v>
      </c>
      <c r="D39" s="3">
        <v>998.8</v>
      </c>
      <c r="E39" s="3">
        <v>992.7</v>
      </c>
      <c r="F39" s="3">
        <v>995.1</v>
      </c>
      <c r="G39" s="3">
        <v>992.8</v>
      </c>
      <c r="H39" s="3">
        <v>1002.1</v>
      </c>
      <c r="I39" s="3">
        <v>979.7</v>
      </c>
      <c r="J39" s="3">
        <v>1001.2</v>
      </c>
      <c r="K39" s="3">
        <v>997.9</v>
      </c>
      <c r="L39" s="3">
        <v>994.6</v>
      </c>
      <c r="M39" s="3">
        <v>1001.6</v>
      </c>
      <c r="N39" s="13">
        <f t="shared" si="0"/>
        <v>979.7</v>
      </c>
    </row>
    <row r="40" spans="1:14" ht="12" thickBot="1">
      <c r="A40" s="11">
        <v>1990</v>
      </c>
      <c r="B40" s="4">
        <v>1001.4</v>
      </c>
      <c r="C40" s="4">
        <v>1005.7</v>
      </c>
      <c r="D40" s="4">
        <v>992.1</v>
      </c>
      <c r="E40" s="4">
        <v>989.6</v>
      </c>
      <c r="F40" s="4">
        <v>1000</v>
      </c>
      <c r="G40" s="4">
        <v>1000.5</v>
      </c>
      <c r="H40" s="4">
        <v>1000</v>
      </c>
      <c r="I40" s="4">
        <v>995.6</v>
      </c>
      <c r="J40" s="4">
        <v>988</v>
      </c>
      <c r="K40" s="4">
        <v>995</v>
      </c>
      <c r="L40" s="4">
        <v>988.8</v>
      </c>
      <c r="M40" s="4">
        <v>992.3</v>
      </c>
      <c r="N40" s="14">
        <f t="shared" si="0"/>
        <v>988</v>
      </c>
    </row>
    <row r="41" spans="1:14" ht="11.25">
      <c r="A41" s="10">
        <v>1991</v>
      </c>
      <c r="B41" s="3">
        <v>1001.3</v>
      </c>
      <c r="C41" s="3">
        <v>975.3</v>
      </c>
      <c r="D41" s="3">
        <v>1001.9</v>
      </c>
      <c r="E41" s="3">
        <v>991.6</v>
      </c>
      <c r="F41" s="3">
        <v>993.8</v>
      </c>
      <c r="G41" s="3">
        <v>998.3</v>
      </c>
      <c r="H41" s="3">
        <v>995.3</v>
      </c>
      <c r="I41" s="3">
        <v>993.8</v>
      </c>
      <c r="J41" s="3">
        <v>988.6</v>
      </c>
      <c r="K41" s="3">
        <v>988.6</v>
      </c>
      <c r="L41" s="3">
        <v>999.6</v>
      </c>
      <c r="M41" s="3">
        <v>987.1</v>
      </c>
      <c r="N41" s="13">
        <f t="shared" si="0"/>
        <v>975.3</v>
      </c>
    </row>
    <row r="42" spans="1:14" ht="11.25">
      <c r="A42" s="10">
        <v>1992</v>
      </c>
      <c r="B42" s="3">
        <v>1001.5</v>
      </c>
      <c r="C42" s="3">
        <v>992.9</v>
      </c>
      <c r="D42" s="3">
        <v>995.8</v>
      </c>
      <c r="E42" s="3">
        <v>984.7</v>
      </c>
      <c r="F42" s="3">
        <v>991.4</v>
      </c>
      <c r="G42" s="3">
        <v>997</v>
      </c>
      <c r="H42" s="3">
        <v>988</v>
      </c>
      <c r="I42" s="3">
        <v>1002.4</v>
      </c>
      <c r="J42" s="3">
        <v>991.9</v>
      </c>
      <c r="K42" s="3">
        <v>1001.4</v>
      </c>
      <c r="L42" s="3">
        <v>994.4</v>
      </c>
      <c r="M42" s="3">
        <v>996.9</v>
      </c>
      <c r="N42" s="13">
        <f t="shared" si="0"/>
        <v>984.7</v>
      </c>
    </row>
    <row r="43" spans="1:14" ht="11.25">
      <c r="A43" s="10">
        <v>1993</v>
      </c>
      <c r="B43" s="3">
        <v>996.1</v>
      </c>
      <c r="C43" s="3">
        <v>989.5</v>
      </c>
      <c r="D43" s="3">
        <v>994.5</v>
      </c>
      <c r="E43" s="3">
        <v>991.9</v>
      </c>
      <c r="F43" s="3">
        <v>998.2</v>
      </c>
      <c r="G43" s="3">
        <v>994.4</v>
      </c>
      <c r="H43" s="3">
        <v>996.7</v>
      </c>
      <c r="I43" s="3">
        <v>976.8</v>
      </c>
      <c r="J43" s="3">
        <v>999.8</v>
      </c>
      <c r="K43" s="3">
        <v>1001.5</v>
      </c>
      <c r="L43" s="3">
        <v>998.9</v>
      </c>
      <c r="M43" s="3">
        <v>999.1</v>
      </c>
      <c r="N43" s="13">
        <f t="shared" si="0"/>
        <v>976.8</v>
      </c>
    </row>
    <row r="44" spans="1:14" ht="11.25">
      <c r="A44" s="10">
        <v>1994</v>
      </c>
      <c r="B44" s="3">
        <v>1001.2</v>
      </c>
      <c r="C44" s="3">
        <v>969.5</v>
      </c>
      <c r="D44" s="3">
        <v>994.2</v>
      </c>
      <c r="E44" s="3">
        <v>999.5</v>
      </c>
      <c r="F44" s="3">
        <v>990.2</v>
      </c>
      <c r="G44" s="3">
        <v>996.5</v>
      </c>
      <c r="H44" s="3">
        <v>1002.2</v>
      </c>
      <c r="I44" s="3">
        <v>1006.5</v>
      </c>
      <c r="J44" s="3">
        <v>1000.6</v>
      </c>
      <c r="K44" s="3">
        <v>1005.2</v>
      </c>
      <c r="L44" s="3">
        <v>1006.8</v>
      </c>
      <c r="M44" s="3">
        <v>998.2</v>
      </c>
      <c r="N44" s="13">
        <f t="shared" si="0"/>
        <v>969.5</v>
      </c>
    </row>
    <row r="45" spans="1:14" ht="11.25">
      <c r="A45" s="10">
        <v>1995</v>
      </c>
      <c r="B45" s="3">
        <v>999.1</v>
      </c>
      <c r="C45" s="3">
        <v>1005.8</v>
      </c>
      <c r="D45" s="3">
        <v>992.1</v>
      </c>
      <c r="E45" s="3">
        <v>991</v>
      </c>
      <c r="F45" s="3">
        <v>992.6</v>
      </c>
      <c r="G45" s="3">
        <v>995.7</v>
      </c>
      <c r="H45" s="3">
        <v>997.8</v>
      </c>
      <c r="I45" s="3">
        <v>1003.1</v>
      </c>
      <c r="J45" s="3">
        <v>985.3</v>
      </c>
      <c r="K45" s="3">
        <v>1002</v>
      </c>
      <c r="L45" s="3">
        <v>986.3</v>
      </c>
      <c r="M45" s="3">
        <v>999.1</v>
      </c>
      <c r="N45" s="13">
        <f t="shared" si="0"/>
        <v>985.3</v>
      </c>
    </row>
    <row r="46" spans="1:14" ht="11.25">
      <c r="A46" s="10">
        <v>1996</v>
      </c>
      <c r="B46" s="3">
        <v>993.4</v>
      </c>
      <c r="C46" s="3">
        <v>1002</v>
      </c>
      <c r="D46" s="3">
        <v>990.8</v>
      </c>
      <c r="E46" s="3">
        <v>994.8</v>
      </c>
      <c r="F46" s="3">
        <v>991.8</v>
      </c>
      <c r="G46" s="3">
        <v>985.3</v>
      </c>
      <c r="H46" s="3">
        <v>993.4</v>
      </c>
      <c r="I46" s="3">
        <v>991.9</v>
      </c>
      <c r="J46" s="3">
        <v>981.6</v>
      </c>
      <c r="K46" s="3">
        <v>1001.9</v>
      </c>
      <c r="L46" s="3">
        <v>1002.7</v>
      </c>
      <c r="M46" s="3">
        <v>993.2</v>
      </c>
      <c r="N46" s="13">
        <f t="shared" si="0"/>
        <v>981.6</v>
      </c>
    </row>
    <row r="47" spans="1:14" ht="11.25">
      <c r="A47" s="10">
        <v>1997</v>
      </c>
      <c r="B47" s="3">
        <v>990.1</v>
      </c>
      <c r="C47" s="3">
        <v>994.7</v>
      </c>
      <c r="D47" s="3">
        <v>1000.6</v>
      </c>
      <c r="E47" s="3">
        <v>997.8</v>
      </c>
      <c r="F47" s="3">
        <v>994.4</v>
      </c>
      <c r="G47" s="3">
        <v>983</v>
      </c>
      <c r="H47" s="3">
        <v>998.5</v>
      </c>
      <c r="I47" s="3">
        <v>1000.9</v>
      </c>
      <c r="J47" s="3">
        <v>991.2</v>
      </c>
      <c r="K47" s="3">
        <v>1003.4</v>
      </c>
      <c r="L47" s="3">
        <v>993.6</v>
      </c>
      <c r="M47" s="3">
        <v>1002.6</v>
      </c>
      <c r="N47" s="13">
        <f t="shared" si="0"/>
        <v>983</v>
      </c>
    </row>
    <row r="48" spans="1:14" ht="11.25">
      <c r="A48" s="10">
        <v>1998</v>
      </c>
      <c r="B48" s="3">
        <v>996.5</v>
      </c>
      <c r="C48" s="3">
        <v>1014.7</v>
      </c>
      <c r="D48" s="3">
        <v>993.5</v>
      </c>
      <c r="E48" s="3">
        <v>1001.2</v>
      </c>
      <c r="F48" s="3">
        <v>997.5</v>
      </c>
      <c r="G48" s="3">
        <v>997</v>
      </c>
      <c r="H48" s="3">
        <v>1001.4</v>
      </c>
      <c r="I48" s="3">
        <v>1001.2</v>
      </c>
      <c r="J48" s="3">
        <v>972.3</v>
      </c>
      <c r="K48" s="3">
        <v>996.8</v>
      </c>
      <c r="L48" s="3">
        <v>990.5</v>
      </c>
      <c r="M48" s="3">
        <v>1004.3</v>
      </c>
      <c r="N48" s="13">
        <f t="shared" si="0"/>
        <v>972.3</v>
      </c>
    </row>
    <row r="49" spans="1:14" ht="11.25">
      <c r="A49" s="10">
        <v>1999</v>
      </c>
      <c r="B49" s="3">
        <v>994.4</v>
      </c>
      <c r="C49" s="3">
        <v>1003.6</v>
      </c>
      <c r="D49" s="3">
        <v>994.6</v>
      </c>
      <c r="E49" s="3">
        <v>991.8</v>
      </c>
      <c r="F49" s="3">
        <v>989.4</v>
      </c>
      <c r="G49" s="3">
        <v>995.9</v>
      </c>
      <c r="H49" s="3">
        <v>999.2</v>
      </c>
      <c r="I49" s="3">
        <v>1002.7</v>
      </c>
      <c r="J49" s="3">
        <v>1002.6</v>
      </c>
      <c r="K49" s="3">
        <v>988.3</v>
      </c>
      <c r="L49" s="3">
        <v>993.3</v>
      </c>
      <c r="M49" s="3">
        <v>1001.7</v>
      </c>
      <c r="N49" s="13">
        <f t="shared" si="0"/>
        <v>988.3</v>
      </c>
    </row>
    <row r="50" spans="1:14" ht="12" thickBot="1">
      <c r="A50" s="11">
        <v>2000</v>
      </c>
      <c r="B50" s="4">
        <v>1002.7</v>
      </c>
      <c r="C50" s="4">
        <v>1000.9</v>
      </c>
      <c r="D50" s="4">
        <v>988.6</v>
      </c>
      <c r="E50" s="4">
        <v>994.2</v>
      </c>
      <c r="F50" s="4">
        <v>993.4</v>
      </c>
      <c r="G50" s="4">
        <v>995.7</v>
      </c>
      <c r="H50" s="4">
        <v>974.8</v>
      </c>
      <c r="I50" s="4">
        <v>1002.3</v>
      </c>
      <c r="J50" s="4">
        <v>999.4</v>
      </c>
      <c r="K50" s="4">
        <v>1004</v>
      </c>
      <c r="L50" s="4">
        <v>1003.2</v>
      </c>
      <c r="M50" s="4">
        <v>999.4</v>
      </c>
      <c r="N50" s="14">
        <f t="shared" si="0"/>
        <v>974.8</v>
      </c>
    </row>
    <row r="51" spans="1:14" ht="11.25">
      <c r="A51" s="10">
        <v>2001</v>
      </c>
      <c r="B51" s="3">
        <v>997.5</v>
      </c>
      <c r="C51" s="3">
        <v>1010.3</v>
      </c>
      <c r="D51" s="3">
        <v>989.4</v>
      </c>
      <c r="E51" s="3">
        <v>993.1</v>
      </c>
      <c r="F51" s="3">
        <v>996.2</v>
      </c>
      <c r="G51" s="3">
        <v>997.2</v>
      </c>
      <c r="H51" s="3">
        <v>999.3</v>
      </c>
      <c r="I51" s="3">
        <v>985.2</v>
      </c>
      <c r="J51" s="3">
        <v>983.6</v>
      </c>
      <c r="K51" s="3">
        <v>999</v>
      </c>
      <c r="L51" s="3">
        <v>1000</v>
      </c>
      <c r="M51" s="3">
        <v>999.5</v>
      </c>
      <c r="N51" s="13">
        <f t="shared" si="0"/>
        <v>983.6</v>
      </c>
    </row>
    <row r="52" spans="1:14" ht="11.25">
      <c r="A52" s="10">
        <v>2002</v>
      </c>
      <c r="B52" s="3">
        <v>982.8</v>
      </c>
      <c r="C52" s="3">
        <v>1008.1</v>
      </c>
      <c r="D52" s="3">
        <v>991.5</v>
      </c>
      <c r="E52" s="3">
        <v>999.1</v>
      </c>
      <c r="F52" s="3">
        <v>1000.4</v>
      </c>
      <c r="G52" s="3">
        <v>997.2</v>
      </c>
      <c r="H52" s="3">
        <v>973.6</v>
      </c>
      <c r="I52" s="3">
        <v>995.1</v>
      </c>
      <c r="J52" s="3">
        <v>1000.3</v>
      </c>
      <c r="K52" s="3">
        <v>967.5</v>
      </c>
      <c r="L52" s="3">
        <v>993.6</v>
      </c>
      <c r="M52" s="3">
        <v>999.2</v>
      </c>
      <c r="N52" s="13">
        <f t="shared" si="0"/>
        <v>967.5</v>
      </c>
    </row>
    <row r="53" spans="1:14" ht="11.25">
      <c r="A53" s="10">
        <v>2003</v>
      </c>
      <c r="B53" s="3">
        <v>987</v>
      </c>
      <c r="C53" s="3">
        <v>1013.2</v>
      </c>
      <c r="D53" s="3">
        <v>981.6</v>
      </c>
      <c r="E53" s="3">
        <v>996.6</v>
      </c>
      <c r="F53" s="3">
        <v>996</v>
      </c>
      <c r="G53" s="3">
        <v>993.1</v>
      </c>
      <c r="H53" s="3">
        <v>997.5</v>
      </c>
      <c r="I53" s="3">
        <v>989.9</v>
      </c>
      <c r="J53" s="3">
        <v>1003</v>
      </c>
      <c r="K53" s="3">
        <v>998.8</v>
      </c>
      <c r="L53" s="3">
        <v>997.3</v>
      </c>
      <c r="M53" s="3">
        <v>995.3</v>
      </c>
      <c r="N53" s="13">
        <f t="shared" si="0"/>
        <v>981.6</v>
      </c>
    </row>
    <row r="54" spans="1:14" ht="11.25">
      <c r="A54" s="10">
        <v>2004</v>
      </c>
      <c r="B54" s="3">
        <v>993.8</v>
      </c>
      <c r="C54" s="3">
        <v>1004.2</v>
      </c>
      <c r="D54" s="3">
        <v>998</v>
      </c>
      <c r="E54" s="3">
        <v>990.8</v>
      </c>
      <c r="F54" s="3">
        <v>990.4</v>
      </c>
      <c r="G54" s="3">
        <v>996.3</v>
      </c>
      <c r="H54" s="3">
        <v>1000.6</v>
      </c>
      <c r="I54" s="3">
        <v>994.6</v>
      </c>
      <c r="J54" s="3">
        <v>997.4</v>
      </c>
      <c r="K54" s="3">
        <v>991.1</v>
      </c>
      <c r="L54" s="3">
        <v>1001.7</v>
      </c>
      <c r="M54" s="3">
        <v>974.5</v>
      </c>
      <c r="N54" s="13">
        <f t="shared" si="0"/>
        <v>974.5</v>
      </c>
    </row>
    <row r="55" spans="1:14" ht="11.25">
      <c r="A55" s="10">
        <v>2005</v>
      </c>
      <c r="B55" s="3">
        <v>990.7</v>
      </c>
      <c r="C55" s="3">
        <v>985.9</v>
      </c>
      <c r="D55" s="3">
        <v>989.2</v>
      </c>
      <c r="E55" s="3">
        <v>1000.3</v>
      </c>
      <c r="F55" s="3">
        <v>997.9</v>
      </c>
      <c r="G55" s="3">
        <v>997.2</v>
      </c>
      <c r="H55" s="3">
        <v>983.1</v>
      </c>
      <c r="I55" s="3">
        <v>997.1</v>
      </c>
      <c r="J55" s="3">
        <v>1003.2</v>
      </c>
      <c r="K55" s="3">
        <v>997</v>
      </c>
      <c r="L55" s="3">
        <v>997.5</v>
      </c>
      <c r="M55" s="3">
        <v>983.5</v>
      </c>
      <c r="N55" s="13">
        <f t="shared" si="0"/>
        <v>983.1</v>
      </c>
    </row>
    <row r="56" spans="1:14" ht="11.25">
      <c r="A56" s="10">
        <v>2006</v>
      </c>
      <c r="B56" s="3">
        <v>999</v>
      </c>
      <c r="C56" s="3">
        <v>1000.5</v>
      </c>
      <c r="D56" s="3">
        <v>984.9</v>
      </c>
      <c r="E56" s="3">
        <v>987.4</v>
      </c>
      <c r="F56" s="3">
        <v>995.6</v>
      </c>
      <c r="G56" s="3">
        <v>991</v>
      </c>
      <c r="H56" s="3">
        <v>997.2</v>
      </c>
      <c r="I56" s="3">
        <v>1003</v>
      </c>
      <c r="J56" s="3">
        <v>998.5</v>
      </c>
      <c r="K56" s="3">
        <v>983.1</v>
      </c>
      <c r="L56" s="3">
        <v>995.7</v>
      </c>
      <c r="M56" s="3">
        <v>986</v>
      </c>
      <c r="N56" s="13">
        <f t="shared" si="0"/>
        <v>983.1</v>
      </c>
    </row>
    <row r="57" spans="1:14" ht="11.25">
      <c r="A57" s="10">
        <v>2007</v>
      </c>
      <c r="B57" s="3">
        <v>982.8</v>
      </c>
      <c r="C57" s="3">
        <v>994.7</v>
      </c>
      <c r="D57" s="3">
        <v>995.8</v>
      </c>
      <c r="E57" s="3">
        <v>997.9</v>
      </c>
      <c r="F57" s="3">
        <v>992.2</v>
      </c>
      <c r="G57" s="3">
        <v>998.6</v>
      </c>
      <c r="H57" s="3">
        <v>987.4</v>
      </c>
      <c r="I57" s="3">
        <v>1001.9</v>
      </c>
      <c r="J57" s="3">
        <v>988</v>
      </c>
      <c r="K57" s="3">
        <v>997.5</v>
      </c>
      <c r="L57" s="3">
        <v>999.2</v>
      </c>
      <c r="M57" s="3">
        <v>990.4</v>
      </c>
      <c r="N57" s="13">
        <f t="shared" si="0"/>
        <v>982.8</v>
      </c>
    </row>
    <row r="58" spans="1:14" ht="11.25">
      <c r="A58" s="10">
        <v>2008</v>
      </c>
      <c r="B58" s="3">
        <v>999</v>
      </c>
      <c r="C58" s="3">
        <v>990</v>
      </c>
      <c r="D58" s="3">
        <v>998</v>
      </c>
      <c r="E58" s="3">
        <v>998.2</v>
      </c>
      <c r="F58" s="3">
        <v>993.9</v>
      </c>
      <c r="G58" s="3">
        <v>995</v>
      </c>
      <c r="H58" s="3">
        <v>1003.8</v>
      </c>
      <c r="I58" s="3">
        <v>998.6</v>
      </c>
      <c r="J58" s="3">
        <v>999.4</v>
      </c>
      <c r="K58" s="3">
        <v>1005.7</v>
      </c>
      <c r="L58" s="3">
        <v>995.7</v>
      </c>
      <c r="M58" s="3">
        <v>998.6</v>
      </c>
      <c r="N58" s="13">
        <f t="shared" si="0"/>
        <v>990</v>
      </c>
    </row>
    <row r="59" spans="1:14" ht="11.25">
      <c r="A59" s="10">
        <v>2009</v>
      </c>
      <c r="B59" s="3">
        <v>996.2</v>
      </c>
      <c r="C59" s="3">
        <v>991.1</v>
      </c>
      <c r="D59" s="3">
        <v>992.6683979181714</v>
      </c>
      <c r="E59" s="3">
        <v>987.0135243983924</v>
      </c>
      <c r="F59" s="3">
        <v>996.8249204259131</v>
      </c>
      <c r="G59" s="3">
        <v>993.120276983193</v>
      </c>
      <c r="H59" s="3">
        <v>996.0728984038212</v>
      </c>
      <c r="I59" s="3">
        <v>999.8018212547088</v>
      </c>
      <c r="J59" s="3">
        <v>999.1505957607654</v>
      </c>
      <c r="K59" s="3">
        <v>984.8776539295114</v>
      </c>
      <c r="L59" s="3">
        <v>996.7861656284182</v>
      </c>
      <c r="M59" s="3">
        <v>993.2978065250811</v>
      </c>
      <c r="N59" s="13">
        <f t="shared" si="0"/>
        <v>984.8776539295114</v>
      </c>
    </row>
    <row r="60" spans="1:14" ht="12" thickBot="1">
      <c r="A60" s="11">
        <v>2010</v>
      </c>
      <c r="B60" s="4">
        <v>997.3598366977092</v>
      </c>
      <c r="C60" s="4">
        <v>1006.4919079410507</v>
      </c>
      <c r="D60" s="4">
        <v>991.7360724200342</v>
      </c>
      <c r="E60" s="4">
        <v>999.6850036450186</v>
      </c>
      <c r="F60" s="4">
        <v>996.7550553249039</v>
      </c>
      <c r="G60" s="4">
        <v>999.8506479096363</v>
      </c>
      <c r="H60" s="4">
        <v>993.6103330676531</v>
      </c>
      <c r="I60" s="4">
        <v>999.4399396918672</v>
      </c>
      <c r="J60" s="4">
        <v>1002.9614650158913</v>
      </c>
      <c r="K60" s="4">
        <v>1001.8</v>
      </c>
      <c r="L60" s="4">
        <v>996.8</v>
      </c>
      <c r="M60" s="4">
        <v>988.1</v>
      </c>
      <c r="N60" s="14">
        <f t="shared" si="0"/>
        <v>988.1</v>
      </c>
    </row>
    <row r="61" spans="1:14" ht="11.25">
      <c r="A61" s="10">
        <v>2011</v>
      </c>
      <c r="B61" s="3">
        <v>991.5</v>
      </c>
      <c r="C61" s="3">
        <v>996.5</v>
      </c>
      <c r="D61" s="3">
        <v>997.8</v>
      </c>
      <c r="E61" s="3">
        <v>994.6</v>
      </c>
      <c r="F61" s="3">
        <v>992.1</v>
      </c>
      <c r="G61" s="3">
        <v>999.3</v>
      </c>
      <c r="H61" s="3">
        <v>996</v>
      </c>
      <c r="I61" s="3">
        <v>1002.2</v>
      </c>
      <c r="J61" s="3">
        <v>980.4</v>
      </c>
      <c r="K61" s="3">
        <v>1003.7</v>
      </c>
      <c r="L61" s="3">
        <v>997.9</v>
      </c>
      <c r="M61" s="3">
        <v>998.7</v>
      </c>
      <c r="N61" s="13">
        <f t="shared" si="0"/>
        <v>980.4</v>
      </c>
    </row>
    <row r="62" spans="1:14" ht="11.25">
      <c r="A62" s="10">
        <v>2012</v>
      </c>
      <c r="B62" s="3">
        <v>1001.4</v>
      </c>
      <c r="C62" s="3">
        <v>996.6</v>
      </c>
      <c r="D62" s="3">
        <v>993.2</v>
      </c>
      <c r="E62" s="3">
        <v>982.6</v>
      </c>
      <c r="F62" s="3">
        <v>989.8</v>
      </c>
      <c r="G62" s="3">
        <v>986.9</v>
      </c>
      <c r="H62" s="3">
        <v>995.1</v>
      </c>
      <c r="I62" s="3">
        <v>1002.5</v>
      </c>
      <c r="J62" s="3">
        <v>996.1</v>
      </c>
      <c r="K62" s="3">
        <v>995.5</v>
      </c>
      <c r="L62" s="3">
        <v>993.8</v>
      </c>
      <c r="M62" s="3">
        <v>990.4</v>
      </c>
      <c r="N62" s="13">
        <f t="shared" si="0"/>
        <v>982.6</v>
      </c>
    </row>
    <row r="63" spans="1:14" ht="11.25">
      <c r="A63" s="10">
        <v>2013</v>
      </c>
      <c r="B63" s="3">
        <v>997.2</v>
      </c>
      <c r="C63" s="3">
        <v>1003.2</v>
      </c>
      <c r="D63" s="3">
        <v>991.1</v>
      </c>
      <c r="E63" s="3">
        <v>975.4</v>
      </c>
      <c r="F63" s="3">
        <v>999.6</v>
      </c>
      <c r="G63" s="3">
        <v>994.1</v>
      </c>
      <c r="H63" s="3">
        <v>1000.6</v>
      </c>
      <c r="I63" s="3">
        <v>1001.5</v>
      </c>
      <c r="J63" s="3">
        <v>988</v>
      </c>
      <c r="K63" s="3">
        <v>972.5</v>
      </c>
      <c r="L63" s="3">
        <v>1000.5</v>
      </c>
      <c r="M63" s="3">
        <v>988.3</v>
      </c>
      <c r="N63" s="13">
        <f t="shared" si="0"/>
        <v>972.5</v>
      </c>
    </row>
    <row r="64" spans="1:14" ht="11.25">
      <c r="A64" s="10">
        <v>2014</v>
      </c>
      <c r="B64" s="3">
        <v>1001.9</v>
      </c>
      <c r="C64" s="3">
        <v>997.1</v>
      </c>
      <c r="D64" s="3">
        <v>985.7</v>
      </c>
      <c r="E64" s="3">
        <v>990.7</v>
      </c>
      <c r="F64" s="3">
        <v>992.4</v>
      </c>
      <c r="G64" s="3">
        <v>991.8</v>
      </c>
      <c r="H64" s="3">
        <v>991.9</v>
      </c>
      <c r="I64" s="3">
        <v>997.4</v>
      </c>
      <c r="J64" s="3">
        <v>1002.5</v>
      </c>
      <c r="K64" s="3">
        <v>981.9</v>
      </c>
      <c r="L64" s="3">
        <v>998.7</v>
      </c>
      <c r="M64" s="3">
        <v>989.7</v>
      </c>
      <c r="N64" s="13">
        <f t="shared" si="0"/>
        <v>981.9</v>
      </c>
    </row>
    <row r="65" spans="1:14" ht="11.25">
      <c r="A65" s="10">
        <v>2015</v>
      </c>
      <c r="B65" s="3">
        <v>995</v>
      </c>
      <c r="C65" s="3">
        <v>1000.9</v>
      </c>
      <c r="D65" s="3">
        <v>992.8</v>
      </c>
      <c r="E65" s="3">
        <v>999.1</v>
      </c>
      <c r="F65" s="3">
        <v>996.8</v>
      </c>
      <c r="G65" s="3">
        <v>994.9</v>
      </c>
      <c r="H65" s="3">
        <v>991.2</v>
      </c>
      <c r="I65" s="3">
        <v>1000.6</v>
      </c>
      <c r="J65" s="3">
        <v>1003.2</v>
      </c>
      <c r="K65" s="3">
        <v>994.4</v>
      </c>
      <c r="L65" s="3">
        <v>1003.3</v>
      </c>
      <c r="M65" s="3">
        <v>987.6</v>
      </c>
      <c r="N65" s="13">
        <f t="shared" si="0"/>
        <v>987.6</v>
      </c>
    </row>
    <row r="66" spans="1:14" ht="11.25">
      <c r="A66" s="10">
        <v>2016</v>
      </c>
      <c r="B66" s="3">
        <v>984.6</v>
      </c>
      <c r="C66" s="3">
        <v>992.6</v>
      </c>
      <c r="D66" s="3">
        <v>1002.6</v>
      </c>
      <c r="E66" s="3">
        <v>992.4</v>
      </c>
      <c r="F66" s="3">
        <v>997.2</v>
      </c>
      <c r="G66" s="3">
        <v>997.4</v>
      </c>
      <c r="H66" s="3">
        <v>995.3</v>
      </c>
      <c r="I66" s="3">
        <v>976.3</v>
      </c>
      <c r="J66" s="3">
        <v>999.4</v>
      </c>
      <c r="K66" s="3">
        <v>1001</v>
      </c>
      <c r="L66" s="3">
        <v>1005</v>
      </c>
      <c r="M66" s="3">
        <v>994.8</v>
      </c>
      <c r="N66" s="13">
        <f t="shared" si="0"/>
        <v>976.3</v>
      </c>
    </row>
    <row r="67" spans="1:14" ht="11.25">
      <c r="A67" s="10">
        <v>2017</v>
      </c>
      <c r="B67" s="3">
        <v>997.8</v>
      </c>
      <c r="C67" s="3">
        <v>993.8</v>
      </c>
      <c r="D67" s="3">
        <v>1000.6</v>
      </c>
      <c r="E67" s="3">
        <v>990.1</v>
      </c>
      <c r="F67" s="3">
        <v>1003.9</v>
      </c>
      <c r="G67" s="3">
        <v>991.7</v>
      </c>
      <c r="H67" s="3">
        <v>1000.8</v>
      </c>
      <c r="I67" s="3">
        <v>989.6</v>
      </c>
      <c r="J67" s="3">
        <v>990.3</v>
      </c>
      <c r="K67" s="3">
        <v>970.9</v>
      </c>
      <c r="L67" s="3">
        <v>999.6</v>
      </c>
      <c r="M67" s="3">
        <v>993.4</v>
      </c>
      <c r="N67" s="13">
        <f>MIN(B67:M67)</f>
        <v>970.9</v>
      </c>
    </row>
    <row r="68" spans="1:14" ht="11.25">
      <c r="A68" s="10">
        <v>2018</v>
      </c>
      <c r="B68" s="3">
        <v>989.9</v>
      </c>
      <c r="C68" s="3">
        <v>1000.4</v>
      </c>
      <c r="D68" s="3">
        <v>983.7</v>
      </c>
      <c r="E68" s="3">
        <v>994.5</v>
      </c>
      <c r="F68" s="3">
        <v>997.6</v>
      </c>
      <c r="G68" s="3">
        <v>991.7</v>
      </c>
      <c r="H68" s="3">
        <v>999.8</v>
      </c>
      <c r="I68" s="3">
        <v>988.9</v>
      </c>
      <c r="J68" s="3">
        <v>990.8</v>
      </c>
      <c r="K68" s="3">
        <v>976.9</v>
      </c>
      <c r="L68" s="3">
        <v>1006.3</v>
      </c>
      <c r="M68" s="3">
        <v>1002.7</v>
      </c>
      <c r="N68" s="13">
        <f>MIN(B68:M68)</f>
        <v>976.9</v>
      </c>
    </row>
    <row r="69" spans="1:14" ht="11.25">
      <c r="A69" s="10">
        <v>2019</v>
      </c>
      <c r="B69" s="3">
        <v>1000.5</v>
      </c>
      <c r="C69" s="3">
        <v>1001.3</v>
      </c>
      <c r="D69" s="3">
        <v>988.6</v>
      </c>
      <c r="E69" s="3">
        <v>997.3</v>
      </c>
      <c r="F69" s="3">
        <v>998.6</v>
      </c>
      <c r="G69" s="3">
        <v>986.3</v>
      </c>
      <c r="H69" s="3">
        <v>1001</v>
      </c>
      <c r="I69" s="3">
        <v>996.4</v>
      </c>
      <c r="J69" s="3">
        <v>989.1</v>
      </c>
      <c r="K69" s="3">
        <v>972.3</v>
      </c>
      <c r="L69" s="3">
        <v>1004.8</v>
      </c>
      <c r="M69" s="3">
        <v>995.6</v>
      </c>
      <c r="N69" s="13">
        <f>MIN(B69:M69)</f>
        <v>972.3</v>
      </c>
    </row>
    <row r="70" spans="1:14" ht="12" thickBot="1">
      <c r="A70" s="11">
        <v>2020</v>
      </c>
      <c r="B70" s="4">
        <v>995.1</v>
      </c>
      <c r="C70" s="4">
        <v>999.2</v>
      </c>
      <c r="D70" s="4">
        <v>990</v>
      </c>
      <c r="E70" s="4">
        <v>989.3</v>
      </c>
      <c r="F70" s="4">
        <v>997.8</v>
      </c>
      <c r="G70" s="4">
        <v>996.7</v>
      </c>
      <c r="H70" s="4">
        <v>998</v>
      </c>
      <c r="I70" s="4">
        <v>1005.7</v>
      </c>
      <c r="J70" s="4">
        <v>1000.4</v>
      </c>
      <c r="K70" s="4">
        <v>999</v>
      </c>
      <c r="L70" s="4">
        <v>1003.1</v>
      </c>
      <c r="M70" s="4">
        <v>986.3</v>
      </c>
      <c r="N70" s="14">
        <f>MIN(B70:M70)</f>
        <v>986.3</v>
      </c>
    </row>
    <row r="71" spans="1:14" ht="11.25">
      <c r="A71" s="30">
        <v>2021</v>
      </c>
      <c r="B71" s="31">
        <v>995.5</v>
      </c>
      <c r="C71" s="31">
        <v>974</v>
      </c>
      <c r="D71" s="31">
        <v>996.6</v>
      </c>
      <c r="E71" s="31">
        <v>993.9</v>
      </c>
      <c r="F71" s="31">
        <v>997.1</v>
      </c>
      <c r="G71" s="31">
        <v>995.6</v>
      </c>
      <c r="H71" s="31">
        <v>995.5</v>
      </c>
      <c r="I71" s="31">
        <v>991.8</v>
      </c>
      <c r="J71" s="31">
        <v>1005.9</v>
      </c>
      <c r="K71" s="31">
        <v>992.8</v>
      </c>
      <c r="L71" s="31">
        <v>997</v>
      </c>
      <c r="M71" s="31">
        <v>992.7</v>
      </c>
      <c r="N71" s="32">
        <f>MIN(B71:M71)</f>
        <v>974</v>
      </c>
    </row>
    <row r="72" spans="1:14" ht="11.25">
      <c r="A72" s="10">
        <v>2022</v>
      </c>
      <c r="B72" s="3">
        <v>994.7</v>
      </c>
      <c r="C72" s="3">
        <v>999.2</v>
      </c>
      <c r="D72" s="3">
        <v>989.5</v>
      </c>
      <c r="E72" s="3">
        <v>999</v>
      </c>
      <c r="F72" s="3">
        <v>997.8</v>
      </c>
      <c r="G72" s="3">
        <v>992.6</v>
      </c>
      <c r="H72" s="3">
        <v>998.2</v>
      </c>
      <c r="I72" s="3">
        <v>999.8</v>
      </c>
      <c r="J72" s="3">
        <v>994.2</v>
      </c>
      <c r="K72" s="3">
        <v>1005.9</v>
      </c>
      <c r="L72" s="3">
        <v>1002.3</v>
      </c>
      <c r="M72" s="3">
        <v>987.2</v>
      </c>
      <c r="N72" s="13">
        <f>MIN(B72:M72)</f>
        <v>987.2</v>
      </c>
    </row>
    <row r="73" spans="1:14" ht="11.25">
      <c r="A73" s="10">
        <v>2023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3"/>
    </row>
    <row r="74" spans="1:14" ht="11.2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2" thickBot="1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4"/>
    </row>
    <row r="77" ht="12" customHeight="1"/>
    <row r="78" ht="12" thickBot="1"/>
    <row r="79" spans="1:14" ht="12.75">
      <c r="A79" s="18" t="s">
        <v>14</v>
      </c>
      <c r="B79" s="19">
        <f>MIN(B3:B76)</f>
        <v>970.1</v>
      </c>
      <c r="C79" s="19">
        <f aca="true" t="shared" si="1" ref="C79:M79">MIN(C3:C76)</f>
        <v>969.5</v>
      </c>
      <c r="D79" s="19">
        <f t="shared" si="1"/>
        <v>981.2</v>
      </c>
      <c r="E79" s="19">
        <f t="shared" si="1"/>
        <v>975.4</v>
      </c>
      <c r="F79" s="19">
        <f t="shared" si="1"/>
        <v>984.7</v>
      </c>
      <c r="G79" s="19">
        <f t="shared" si="1"/>
        <v>978.3</v>
      </c>
      <c r="H79" s="19">
        <f t="shared" si="1"/>
        <v>972</v>
      </c>
      <c r="I79" s="19">
        <f t="shared" si="1"/>
        <v>967.5</v>
      </c>
      <c r="J79" s="19">
        <f t="shared" si="1"/>
        <v>967.4</v>
      </c>
      <c r="K79" s="19">
        <f t="shared" si="1"/>
        <v>967.5</v>
      </c>
      <c r="L79" s="19">
        <f t="shared" si="1"/>
        <v>986.3</v>
      </c>
      <c r="M79" s="19">
        <f t="shared" si="1"/>
        <v>974.5</v>
      </c>
      <c r="N79" s="20">
        <f>MIN(N3:N76)</f>
        <v>967.4</v>
      </c>
    </row>
    <row r="80" spans="1:14" ht="13.5" thickBot="1">
      <c r="A80" s="21" t="s">
        <v>4</v>
      </c>
      <c r="B80" s="22">
        <f aca="true" t="shared" si="2" ref="B80:N80">INDEX($A$3:$A$76,B82)</f>
        <v>1970</v>
      </c>
      <c r="C80" s="22">
        <f t="shared" si="2"/>
        <v>1994</v>
      </c>
      <c r="D80" s="22">
        <f t="shared" si="2"/>
        <v>1966</v>
      </c>
      <c r="E80" s="22">
        <f t="shared" si="2"/>
        <v>2013</v>
      </c>
      <c r="F80" s="22">
        <f t="shared" si="2"/>
        <v>1965</v>
      </c>
      <c r="G80" s="22">
        <f t="shared" si="2"/>
        <v>1966</v>
      </c>
      <c r="H80" s="22">
        <f t="shared" si="2"/>
        <v>1985</v>
      </c>
      <c r="I80" s="22">
        <f t="shared" si="2"/>
        <v>1981</v>
      </c>
      <c r="J80" s="22">
        <f t="shared" si="2"/>
        <v>1958</v>
      </c>
      <c r="K80" s="22">
        <f t="shared" si="2"/>
        <v>2002</v>
      </c>
      <c r="L80" s="22">
        <f t="shared" si="2"/>
        <v>1995</v>
      </c>
      <c r="M80" s="22">
        <f t="shared" si="2"/>
        <v>2004</v>
      </c>
      <c r="N80" s="23">
        <f t="shared" si="2"/>
        <v>1958</v>
      </c>
    </row>
    <row r="81" ht="12"/>
    <row r="82" spans="1:14" ht="12">
      <c r="A82" t="s">
        <v>6</v>
      </c>
      <c r="B82">
        <f aca="true" t="shared" si="3" ref="B82:N82">MATCH(B79,B3:B76,0)</f>
        <v>18</v>
      </c>
      <c r="C82">
        <f t="shared" si="3"/>
        <v>42</v>
      </c>
      <c r="D82">
        <f t="shared" si="3"/>
        <v>14</v>
      </c>
      <c r="E82">
        <f t="shared" si="3"/>
        <v>61</v>
      </c>
      <c r="F82">
        <f t="shared" si="3"/>
        <v>13</v>
      </c>
      <c r="G82">
        <f t="shared" si="3"/>
        <v>14</v>
      </c>
      <c r="H82">
        <f t="shared" si="3"/>
        <v>33</v>
      </c>
      <c r="I82">
        <f t="shared" si="3"/>
        <v>29</v>
      </c>
      <c r="J82">
        <f t="shared" si="3"/>
        <v>6</v>
      </c>
      <c r="K82">
        <f t="shared" si="3"/>
        <v>50</v>
      </c>
      <c r="L82">
        <f t="shared" si="3"/>
        <v>43</v>
      </c>
      <c r="M82">
        <f t="shared" si="3"/>
        <v>52</v>
      </c>
      <c r="N82">
        <f t="shared" si="3"/>
        <v>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2008-07-07T23:11:49Z</cp:lastPrinted>
  <dcterms:created xsi:type="dcterms:W3CDTF">1997-08-27T00:25:27Z</dcterms:created>
  <dcterms:modified xsi:type="dcterms:W3CDTF">2023-01-04T01:41:22Z</dcterms:modified>
  <cp:category/>
  <cp:version/>
  <cp:contentType/>
  <cp:contentStatus/>
</cp:coreProperties>
</file>