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0" windowWidth="11180" windowHeight="9770" tabRatio="792" activeTab="0"/>
  </bookViews>
  <sheets>
    <sheet name="月降水量" sheetId="1" r:id="rId1"/>
    <sheet name="日最大降水量" sheetId="2" r:id="rId2"/>
    <sheet name="1時間降水量" sheetId="3" r:id="rId3"/>
    <sheet name="10分間最大降水量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<sst xmlns="http://schemas.openxmlformats.org/spreadsheetml/2006/main" count="103" uniqueCount="41">
  <si>
    <t>【日立市役所】</t>
  </si>
  <si>
    <t>年</t>
  </si>
  <si>
    <t>全年</t>
  </si>
  <si>
    <t>備考</t>
  </si>
  <si>
    <t>１月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</si>
  <si>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</si>
  <si>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</si>
  <si>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</si>
  <si>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</si>
  <si>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</si>
  <si>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</si>
  <si>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</si>
  <si>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</si>
  <si>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</si>
  <si>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</si>
  <si>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</si>
  <si>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</si>
  <si>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月降水量</t>
  </si>
  <si>
    <t>月</t>
  </si>
  <si>
    <t>61～90</t>
  </si>
  <si>
    <t>71～00</t>
  </si>
  <si>
    <t>30年平均</t>
  </si>
  <si>
    <t>年</t>
  </si>
  <si>
    <t>最大値</t>
  </si>
  <si>
    <t>最小値</t>
  </si>
  <si>
    <t>９時日界</t>
  </si>
  <si>
    <t>1時間データなし</t>
  </si>
  <si>
    <t>↑</t>
  </si>
  <si>
    <t>↓</t>
  </si>
  <si>
    <t>Match</t>
  </si>
  <si>
    <t>日最大降水量【月別】</t>
  </si>
  <si>
    <t>年最大</t>
  </si>
  <si>
    <t>最大値</t>
  </si>
  <si>
    <t>年</t>
  </si>
  <si>
    <t>1時間降水量月最大</t>
  </si>
  <si>
    <t>１月</t>
  </si>
  <si>
    <t>年最大</t>
  </si>
  <si>
    <t>10分間最大降水量【月別】</t>
  </si>
  <si>
    <t>***</t>
  </si>
  <si>
    <t>81～10</t>
  </si>
  <si>
    <t>91～20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</si>
</sst>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8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6" fontId="7" fillId="33" borderId="0" xfId="0" applyNumberFormat="1" applyFont="1" applyFill="1" applyAlignment="1">
      <alignment/>
    </xf>
    <xf numFmtId="176" fontId="7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 vertical="top"/>
    </xf>
    <xf numFmtId="176" fontId="6" fillId="0" borderId="11" xfId="0" applyNumberFormat="1" applyFont="1" applyBorder="1" applyAlignment="1">
      <alignment/>
    </xf>
    <xf numFmtId="176" fontId="7" fillId="33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6" fillId="0" borderId="11" xfId="0" applyNumberFormat="1" applyFont="1" applyBorder="1" applyAlignment="1">
      <alignment/>
    </xf>
    <xf numFmtId="176" fontId="7" fillId="33" borderId="0" xfId="0" applyNumberFormat="1" applyFont="1" applyFill="1" applyAlignment="1">
      <alignment/>
    </xf>
    <xf numFmtId="0" fontId="4" fillId="34" borderId="12" xfId="0" applyFont="1" applyFill="1" applyBorder="1" applyAlignment="1">
      <alignment horizontal="center"/>
    </xf>
    <xf numFmtId="176" fontId="11" fillId="34" borderId="12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35" borderId="12" xfId="0" applyFont="1" applyFill="1" applyBorder="1" applyAlignment="1">
      <alignment horizontal="center"/>
    </xf>
    <xf numFmtId="176" fontId="11" fillId="35" borderId="12" xfId="0" applyNumberFormat="1" applyFont="1" applyFill="1" applyBorder="1" applyAlignment="1">
      <alignment/>
    </xf>
    <xf numFmtId="176" fontId="6" fillId="0" borderId="12" xfId="0" applyNumberFormat="1" applyFont="1" applyBorder="1" applyAlignment="1">
      <alignment/>
    </xf>
    <xf numFmtId="176" fontId="7" fillId="3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Alignment="1">
      <alignment horizontal="left" vertical="top"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176" fontId="6" fillId="0" borderId="13" xfId="0" applyNumberFormat="1" applyFont="1" applyBorder="1" applyAlignment="1">
      <alignment/>
    </xf>
    <xf numFmtId="176" fontId="7" fillId="33" borderId="13" xfId="0" applyNumberFormat="1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33" borderId="0" xfId="0" applyNumberFormat="1" applyFont="1" applyFill="1" applyBorder="1" applyAlignment="1">
      <alignment/>
    </xf>
    <xf numFmtId="56" fontId="14" fillId="0" borderId="0" xfId="0" applyNumberFormat="1" applyFont="1" applyAlignment="1">
      <alignment/>
    </xf>
    <xf numFmtId="176" fontId="7" fillId="33" borderId="11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8"/>
      </font>
      <fill>
        <patternFill>
          <bgColor indexed="40"/>
        </patternFill>
      </fill>
    </dxf>
    <dxf>
      <font>
        <b/>
        <i val="0"/>
        <color rgb="FF000080"/>
      </font>
      <fill>
        <patternFill>
          <bgColor rgb="FF00CCFF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showGridLines="0" tabSelected="1" zoomScalePageLayoutView="0" workbookViewId="0" topLeftCell="A1">
      <pane xSplit="1" ySplit="2" topLeftCell="B5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4" sqref="B74"/>
    </sheetView>
  </sheetViews>
  <sheetFormatPr defaultColWidth="6.7109375" defaultRowHeight="12"/>
  <cols>
    <col min="1" max="1" width="6.7109375" style="0" customWidth="1"/>
    <col min="2" max="2" width="7.140625" style="0" bestFit="1" customWidth="1"/>
    <col min="3" max="13" width="6.7109375" style="0" customWidth="1"/>
    <col min="14" max="14" width="8.421875" style="0" bestFit="1" customWidth="1"/>
    <col min="15" max="16" width="6.7109375" style="0" customWidth="1"/>
    <col min="17" max="17" width="9.421875" style="0" bestFit="1" customWidth="1"/>
  </cols>
  <sheetData>
    <row r="1" spans="1:13" ht="19.5" customHeight="1" thickBot="1">
      <c r="A1" s="7" t="s">
        <v>17</v>
      </c>
      <c r="M1" t="s">
        <v>0</v>
      </c>
    </row>
    <row r="2" spans="1:16" ht="12">
      <c r="A2" s="26" t="s">
        <v>1</v>
      </c>
      <c r="B2" s="27" t="s">
        <v>5</v>
      </c>
      <c r="C2" s="27" t="s">
        <v>6</v>
      </c>
      <c r="D2" s="27" t="s">
        <v>7</v>
      </c>
      <c r="E2" s="27" t="s">
        <v>8</v>
      </c>
      <c r="F2" s="27" t="s">
        <v>9</v>
      </c>
      <c r="G2" s="27" t="s">
        <v>10</v>
      </c>
      <c r="H2" s="27" t="s">
        <v>11</v>
      </c>
      <c r="I2" s="27" t="s">
        <v>12</v>
      </c>
      <c r="J2" s="27" t="s">
        <v>13</v>
      </c>
      <c r="K2" s="27" t="s">
        <v>14</v>
      </c>
      <c r="L2" s="27" t="s">
        <v>15</v>
      </c>
      <c r="M2" s="27" t="s">
        <v>16</v>
      </c>
      <c r="N2" s="27" t="s">
        <v>2</v>
      </c>
      <c r="P2" s="1" t="s">
        <v>3</v>
      </c>
    </row>
    <row r="3" spans="1:16" ht="12.75">
      <c r="A3" s="28">
        <v>1953</v>
      </c>
      <c r="B3" s="2">
        <v>19.9</v>
      </c>
      <c r="C3" s="2">
        <v>31.5</v>
      </c>
      <c r="D3" s="2">
        <v>104.5</v>
      </c>
      <c r="E3" s="2">
        <v>90.2</v>
      </c>
      <c r="F3" s="2">
        <v>296.4</v>
      </c>
      <c r="G3" s="2">
        <v>216.1</v>
      </c>
      <c r="H3" s="2">
        <v>278.6</v>
      </c>
      <c r="I3" s="2">
        <v>232.3</v>
      </c>
      <c r="J3" s="2">
        <v>273.8</v>
      </c>
      <c r="K3" s="2">
        <v>110.2</v>
      </c>
      <c r="L3" s="2">
        <v>17.5</v>
      </c>
      <c r="M3" s="2">
        <v>90.4</v>
      </c>
      <c r="N3" s="4">
        <f aca="true" t="shared" si="0" ref="N3:N44">SUM(B3:M3)</f>
        <v>1761.4</v>
      </c>
      <c r="P3" s="1" t="s">
        <v>27</v>
      </c>
    </row>
    <row r="4" spans="1:16" ht="12.75">
      <c r="A4" s="28">
        <v>1954</v>
      </c>
      <c r="B4" s="2">
        <v>44.8</v>
      </c>
      <c r="C4" s="2">
        <v>31.4</v>
      </c>
      <c r="D4" s="2">
        <v>107.6</v>
      </c>
      <c r="E4" s="2">
        <v>214.6</v>
      </c>
      <c r="F4" s="2">
        <v>101.7</v>
      </c>
      <c r="G4" s="2">
        <v>377.8</v>
      </c>
      <c r="H4" s="2">
        <v>157.7</v>
      </c>
      <c r="I4" s="2">
        <v>67</v>
      </c>
      <c r="J4" s="2">
        <v>154.8</v>
      </c>
      <c r="K4" s="2">
        <v>131.7</v>
      </c>
      <c r="L4" s="2">
        <v>54.5</v>
      </c>
      <c r="M4" s="2">
        <v>26</v>
      </c>
      <c r="N4" s="4">
        <f t="shared" si="0"/>
        <v>1469.6</v>
      </c>
      <c r="P4" t="s">
        <v>25</v>
      </c>
    </row>
    <row r="5" spans="1:16" ht="12.75">
      <c r="A5" s="28">
        <v>1955</v>
      </c>
      <c r="B5" s="2">
        <v>31.3</v>
      </c>
      <c r="C5" s="2">
        <v>70.5</v>
      </c>
      <c r="D5" s="2">
        <v>149.3</v>
      </c>
      <c r="E5" s="2">
        <v>59.8</v>
      </c>
      <c r="F5" s="2">
        <v>195</v>
      </c>
      <c r="G5" s="2">
        <v>108.4</v>
      </c>
      <c r="H5" s="2">
        <v>54.3</v>
      </c>
      <c r="I5" s="2">
        <v>174</v>
      </c>
      <c r="J5" s="2">
        <v>196.1</v>
      </c>
      <c r="K5" s="2">
        <v>179.7</v>
      </c>
      <c r="L5" s="2">
        <v>76.3</v>
      </c>
      <c r="M5" s="2">
        <v>25.4</v>
      </c>
      <c r="N5" s="4">
        <f t="shared" si="0"/>
        <v>1320.1000000000001</v>
      </c>
      <c r="P5" t="s">
        <v>26</v>
      </c>
    </row>
    <row r="6" spans="1:14" ht="12.75">
      <c r="A6" s="28">
        <v>1956</v>
      </c>
      <c r="B6" s="2">
        <v>75.2</v>
      </c>
      <c r="C6" s="2">
        <v>80.9</v>
      </c>
      <c r="D6" s="2">
        <v>112.9</v>
      </c>
      <c r="E6" s="2">
        <v>130.1</v>
      </c>
      <c r="F6" s="2">
        <v>261.8</v>
      </c>
      <c r="G6" s="2">
        <v>180.5</v>
      </c>
      <c r="H6" s="2">
        <v>55.8</v>
      </c>
      <c r="I6" s="2">
        <v>110.8</v>
      </c>
      <c r="J6" s="2">
        <v>161.3</v>
      </c>
      <c r="K6" s="2">
        <v>194</v>
      </c>
      <c r="L6" s="2">
        <v>53.6</v>
      </c>
      <c r="M6" s="2">
        <v>3.1</v>
      </c>
      <c r="N6" s="4">
        <f t="shared" si="0"/>
        <v>1419.9999999999998</v>
      </c>
    </row>
    <row r="7" spans="1:16" ht="13.5" thickBot="1">
      <c r="A7" s="28">
        <v>1957</v>
      </c>
      <c r="B7" s="2">
        <v>4</v>
      </c>
      <c r="C7" s="2">
        <v>70.2</v>
      </c>
      <c r="D7" s="2">
        <v>77.1</v>
      </c>
      <c r="E7" s="2">
        <v>95.2</v>
      </c>
      <c r="F7" s="2">
        <v>196.7</v>
      </c>
      <c r="G7" s="2">
        <v>175.5</v>
      </c>
      <c r="H7" s="2">
        <v>266.2</v>
      </c>
      <c r="I7" s="2">
        <v>96.6</v>
      </c>
      <c r="J7" s="2">
        <v>271.4</v>
      </c>
      <c r="K7" s="2">
        <v>179.5</v>
      </c>
      <c r="L7" s="2">
        <v>9.2</v>
      </c>
      <c r="M7" s="2">
        <v>75.7</v>
      </c>
      <c r="N7" s="4">
        <f t="shared" si="0"/>
        <v>1517.3000000000002</v>
      </c>
      <c r="P7" s="1" t="s">
        <v>28</v>
      </c>
    </row>
    <row r="8" spans="1:16" ht="12.75">
      <c r="A8" s="29">
        <v>1958</v>
      </c>
      <c r="B8" s="23">
        <v>36.8</v>
      </c>
      <c r="C8" s="23">
        <v>52</v>
      </c>
      <c r="D8" s="23">
        <v>33.5</v>
      </c>
      <c r="E8" s="23">
        <v>48.4</v>
      </c>
      <c r="F8" s="23">
        <v>146</v>
      </c>
      <c r="G8" s="23">
        <v>116</v>
      </c>
      <c r="H8" s="23">
        <v>141</v>
      </c>
      <c r="I8" s="23">
        <v>150.6</v>
      </c>
      <c r="J8" s="23">
        <v>377.1</v>
      </c>
      <c r="K8" s="23">
        <v>174.3</v>
      </c>
      <c r="L8" s="23">
        <v>62</v>
      </c>
      <c r="M8" s="23">
        <v>147.8</v>
      </c>
      <c r="N8" s="24">
        <f t="shared" si="0"/>
        <v>1485.5</v>
      </c>
      <c r="P8" s="25">
        <v>0.1</v>
      </c>
    </row>
    <row r="9" spans="1:16" ht="12.75">
      <c r="A9" s="28">
        <v>1959</v>
      </c>
      <c r="B9" s="2">
        <v>58</v>
      </c>
      <c r="C9" s="2">
        <v>82.6</v>
      </c>
      <c r="D9" s="2">
        <v>160.8</v>
      </c>
      <c r="E9" s="2">
        <v>136.1</v>
      </c>
      <c r="F9" s="2">
        <v>132.2</v>
      </c>
      <c r="G9" s="2">
        <v>137.6</v>
      </c>
      <c r="H9" s="2">
        <v>87.8</v>
      </c>
      <c r="I9" s="2">
        <v>240</v>
      </c>
      <c r="J9" s="2">
        <v>127.6</v>
      </c>
      <c r="K9" s="2">
        <v>157</v>
      </c>
      <c r="L9" s="2">
        <v>104.2</v>
      </c>
      <c r="M9" s="2">
        <v>87.6</v>
      </c>
      <c r="N9" s="4">
        <f t="shared" si="0"/>
        <v>1511.4999999999998</v>
      </c>
      <c r="P9">
        <v>0.1</v>
      </c>
    </row>
    <row r="10" spans="1:16" ht="12.75">
      <c r="A10" s="28">
        <v>1960</v>
      </c>
      <c r="B10" s="2">
        <v>28.2</v>
      </c>
      <c r="C10" s="2">
        <v>6.8</v>
      </c>
      <c r="D10" s="2">
        <v>68.1</v>
      </c>
      <c r="E10" s="2">
        <v>103.6</v>
      </c>
      <c r="F10" s="2">
        <v>148.7</v>
      </c>
      <c r="G10" s="2">
        <v>81.4</v>
      </c>
      <c r="H10" s="2">
        <v>49.1</v>
      </c>
      <c r="I10" s="2">
        <v>191.7</v>
      </c>
      <c r="J10" s="2">
        <v>103.2</v>
      </c>
      <c r="K10" s="2">
        <v>210.6</v>
      </c>
      <c r="L10" s="2">
        <v>110.5</v>
      </c>
      <c r="M10" s="2">
        <v>52.2</v>
      </c>
      <c r="N10" s="4">
        <f t="shared" si="0"/>
        <v>1154.1000000000001</v>
      </c>
      <c r="P10">
        <v>0.1</v>
      </c>
    </row>
    <row r="11" spans="1:16" ht="12.75">
      <c r="A11" s="30">
        <v>1961</v>
      </c>
      <c r="B11" s="3">
        <v>37</v>
      </c>
      <c r="C11" s="3">
        <v>27</v>
      </c>
      <c r="D11" s="3">
        <v>112.1</v>
      </c>
      <c r="E11" s="3">
        <v>152.6</v>
      </c>
      <c r="F11" s="3">
        <v>51.1</v>
      </c>
      <c r="G11" s="3">
        <v>528.7</v>
      </c>
      <c r="H11" s="3">
        <v>70.3</v>
      </c>
      <c r="I11" s="3">
        <v>73.9</v>
      </c>
      <c r="J11" s="3">
        <v>72.1</v>
      </c>
      <c r="K11" s="3">
        <v>306.1</v>
      </c>
      <c r="L11" s="3">
        <v>64.7</v>
      </c>
      <c r="M11" s="3">
        <v>24.7</v>
      </c>
      <c r="N11" s="5">
        <f t="shared" si="0"/>
        <v>1520.3000000000002</v>
      </c>
      <c r="P11">
        <v>0.1</v>
      </c>
    </row>
    <row r="12" spans="1:16" ht="12.75">
      <c r="A12" s="28">
        <v>1962</v>
      </c>
      <c r="B12" s="2">
        <v>59.2</v>
      </c>
      <c r="C12" s="2">
        <v>9.9</v>
      </c>
      <c r="D12" s="2">
        <v>46.3</v>
      </c>
      <c r="E12" s="2">
        <v>121.5</v>
      </c>
      <c r="F12" s="2">
        <v>245</v>
      </c>
      <c r="G12" s="2">
        <v>177.9</v>
      </c>
      <c r="H12" s="2">
        <v>142.1</v>
      </c>
      <c r="I12" s="2">
        <v>161.3</v>
      </c>
      <c r="J12" s="2">
        <v>32.7</v>
      </c>
      <c r="K12" s="2">
        <v>143</v>
      </c>
      <c r="L12" s="2">
        <v>81.5</v>
      </c>
      <c r="M12" s="2">
        <v>68.1</v>
      </c>
      <c r="N12" s="4">
        <f t="shared" si="0"/>
        <v>1288.5</v>
      </c>
      <c r="P12">
        <v>0.1</v>
      </c>
    </row>
    <row r="13" spans="1:16" ht="12.75">
      <c r="A13" s="28">
        <v>1963</v>
      </c>
      <c r="B13" s="2">
        <v>4.8</v>
      </c>
      <c r="C13" s="2">
        <v>39.5</v>
      </c>
      <c r="D13" s="2">
        <v>73.6</v>
      </c>
      <c r="E13" s="2">
        <v>74.8</v>
      </c>
      <c r="F13" s="2">
        <v>90.3</v>
      </c>
      <c r="G13" s="2">
        <v>162.6</v>
      </c>
      <c r="H13" s="2">
        <v>187.5</v>
      </c>
      <c r="I13" s="2">
        <v>108.4</v>
      </c>
      <c r="J13" s="2">
        <v>88.6</v>
      </c>
      <c r="K13" s="2">
        <v>201.4</v>
      </c>
      <c r="L13" s="2">
        <v>68.7</v>
      </c>
      <c r="M13" s="2">
        <v>19.54</v>
      </c>
      <c r="N13" s="4">
        <f t="shared" si="0"/>
        <v>1119.74</v>
      </c>
      <c r="P13">
        <v>0.1</v>
      </c>
    </row>
    <row r="14" spans="1:16" ht="12.75">
      <c r="A14" s="28">
        <v>1964</v>
      </c>
      <c r="B14" s="2">
        <v>102.1</v>
      </c>
      <c r="C14" s="2">
        <v>71.5</v>
      </c>
      <c r="D14" s="2">
        <v>70.5</v>
      </c>
      <c r="E14" s="2">
        <v>68.7</v>
      </c>
      <c r="F14" s="2">
        <v>168.41</v>
      </c>
      <c r="G14" s="2">
        <v>93.7</v>
      </c>
      <c r="H14" s="2">
        <v>90.5</v>
      </c>
      <c r="I14" s="2">
        <v>210</v>
      </c>
      <c r="J14" s="2">
        <v>96.9</v>
      </c>
      <c r="K14" s="2">
        <v>112.2</v>
      </c>
      <c r="L14" s="2">
        <v>42.7</v>
      </c>
      <c r="M14" s="2">
        <v>39.9</v>
      </c>
      <c r="N14" s="4">
        <f t="shared" si="0"/>
        <v>1167.1100000000001</v>
      </c>
      <c r="P14">
        <v>0.1</v>
      </c>
    </row>
    <row r="15" spans="1:16" ht="12.75">
      <c r="A15" s="28">
        <v>1965</v>
      </c>
      <c r="B15" s="2">
        <v>55.4</v>
      </c>
      <c r="C15" s="2">
        <v>14.1</v>
      </c>
      <c r="D15" s="2">
        <v>26.4</v>
      </c>
      <c r="E15" s="2">
        <v>93.9</v>
      </c>
      <c r="F15" s="2">
        <v>335.2</v>
      </c>
      <c r="G15" s="2">
        <v>264.8</v>
      </c>
      <c r="H15" s="2">
        <v>162.3</v>
      </c>
      <c r="I15" s="2">
        <v>93.1</v>
      </c>
      <c r="J15" s="2">
        <v>235.4</v>
      </c>
      <c r="K15" s="2">
        <v>90.5</v>
      </c>
      <c r="L15" s="2">
        <v>89.9</v>
      </c>
      <c r="M15" s="2">
        <v>78.5</v>
      </c>
      <c r="N15" s="4">
        <f t="shared" si="0"/>
        <v>1539.5</v>
      </c>
      <c r="P15">
        <v>0.1</v>
      </c>
    </row>
    <row r="16" spans="1:16" ht="12.75">
      <c r="A16" s="28">
        <v>1966</v>
      </c>
      <c r="B16" s="2">
        <v>35.6</v>
      </c>
      <c r="C16" s="2">
        <v>149</v>
      </c>
      <c r="D16" s="2">
        <v>136.4</v>
      </c>
      <c r="E16" s="2">
        <v>144.1</v>
      </c>
      <c r="F16" s="2">
        <v>223.6</v>
      </c>
      <c r="G16" s="2">
        <v>369.9</v>
      </c>
      <c r="H16" s="2">
        <v>116.9</v>
      </c>
      <c r="I16" s="2">
        <v>36.6</v>
      </c>
      <c r="J16" s="2">
        <v>235.6</v>
      </c>
      <c r="K16" s="2">
        <v>92.7</v>
      </c>
      <c r="L16" s="2">
        <v>28.8</v>
      </c>
      <c r="M16" s="2">
        <v>8.1</v>
      </c>
      <c r="N16" s="4">
        <f t="shared" si="0"/>
        <v>1577.2999999999997</v>
      </c>
      <c r="P16">
        <v>0.1</v>
      </c>
    </row>
    <row r="17" spans="1:16" ht="12.75">
      <c r="A17" s="28">
        <v>1967</v>
      </c>
      <c r="B17" s="2">
        <v>41.8</v>
      </c>
      <c r="C17" s="2">
        <v>40.4</v>
      </c>
      <c r="D17" s="2">
        <v>114.8</v>
      </c>
      <c r="E17" s="2">
        <v>131.8</v>
      </c>
      <c r="F17" s="2">
        <v>79.8</v>
      </c>
      <c r="G17" s="2">
        <v>171.3</v>
      </c>
      <c r="H17" s="2">
        <v>142.2</v>
      </c>
      <c r="I17" s="2">
        <v>91.1</v>
      </c>
      <c r="J17" s="2">
        <v>318.9</v>
      </c>
      <c r="K17" s="2">
        <v>186.8</v>
      </c>
      <c r="L17" s="2">
        <v>59.5</v>
      </c>
      <c r="M17" s="2">
        <v>36.3</v>
      </c>
      <c r="N17" s="4">
        <f t="shared" si="0"/>
        <v>1414.7</v>
      </c>
      <c r="P17">
        <v>0.1</v>
      </c>
    </row>
    <row r="18" spans="1:16" ht="12.75">
      <c r="A18" s="28">
        <v>1968</v>
      </c>
      <c r="B18" s="2">
        <v>19.5</v>
      </c>
      <c r="C18" s="2">
        <v>38.9</v>
      </c>
      <c r="D18" s="2">
        <v>144.6</v>
      </c>
      <c r="E18" s="2">
        <v>119.4</v>
      </c>
      <c r="F18" s="2">
        <v>229.8</v>
      </c>
      <c r="G18" s="2">
        <v>285</v>
      </c>
      <c r="H18" s="2">
        <v>168.3</v>
      </c>
      <c r="I18" s="2">
        <v>194.7</v>
      </c>
      <c r="J18" s="2">
        <v>94.4</v>
      </c>
      <c r="K18" s="2">
        <v>142.1</v>
      </c>
      <c r="L18" s="2">
        <v>54.2</v>
      </c>
      <c r="M18" s="2">
        <v>207.5</v>
      </c>
      <c r="N18" s="4">
        <f t="shared" si="0"/>
        <v>1698.4</v>
      </c>
      <c r="P18">
        <v>0.1</v>
      </c>
    </row>
    <row r="19" spans="1:16" ht="12.75">
      <c r="A19" s="28">
        <v>1969</v>
      </c>
      <c r="B19" s="2">
        <v>50.5</v>
      </c>
      <c r="C19" s="2">
        <v>74</v>
      </c>
      <c r="D19" s="2">
        <v>169.9</v>
      </c>
      <c r="E19" s="2">
        <v>94</v>
      </c>
      <c r="F19" s="2">
        <v>162.1</v>
      </c>
      <c r="G19" s="2">
        <v>189</v>
      </c>
      <c r="H19" s="2">
        <v>126.6</v>
      </c>
      <c r="I19" s="2">
        <v>126.8</v>
      </c>
      <c r="J19" s="2">
        <v>149.5</v>
      </c>
      <c r="K19" s="2">
        <v>194.6</v>
      </c>
      <c r="L19" s="2">
        <v>78.9</v>
      </c>
      <c r="M19" s="2">
        <v>5.6</v>
      </c>
      <c r="N19" s="4">
        <f t="shared" si="0"/>
        <v>1421.5</v>
      </c>
      <c r="P19">
        <v>0.1</v>
      </c>
    </row>
    <row r="20" spans="1:16" ht="12.75">
      <c r="A20" s="28">
        <v>1970</v>
      </c>
      <c r="B20" s="2">
        <v>77</v>
      </c>
      <c r="C20" s="2">
        <v>32.1</v>
      </c>
      <c r="D20" s="2">
        <v>59.3</v>
      </c>
      <c r="E20" s="2">
        <v>42.7</v>
      </c>
      <c r="F20" s="2">
        <v>207.6</v>
      </c>
      <c r="G20" s="2">
        <v>126.6</v>
      </c>
      <c r="H20" s="2">
        <v>74.7</v>
      </c>
      <c r="I20" s="2">
        <v>74.4</v>
      </c>
      <c r="J20" s="2">
        <v>88.8</v>
      </c>
      <c r="K20" s="2">
        <v>72.4</v>
      </c>
      <c r="L20" s="2">
        <v>255.6</v>
      </c>
      <c r="M20" s="2">
        <v>30.6</v>
      </c>
      <c r="N20" s="4">
        <f t="shared" si="0"/>
        <v>1141.7999999999997</v>
      </c>
      <c r="P20">
        <v>0.1</v>
      </c>
    </row>
    <row r="21" spans="1:16" ht="12.75">
      <c r="A21" s="30">
        <v>1971</v>
      </c>
      <c r="B21" s="3">
        <v>44.1</v>
      </c>
      <c r="C21" s="3">
        <v>22.6</v>
      </c>
      <c r="D21" s="3">
        <v>47.2</v>
      </c>
      <c r="E21" s="3">
        <v>211.6</v>
      </c>
      <c r="F21" s="3">
        <v>85.8</v>
      </c>
      <c r="G21" s="3">
        <v>172.7</v>
      </c>
      <c r="H21" s="3">
        <v>91.6</v>
      </c>
      <c r="I21" s="3">
        <v>253.8</v>
      </c>
      <c r="J21" s="3">
        <v>276.1</v>
      </c>
      <c r="K21" s="3">
        <v>230.9</v>
      </c>
      <c r="L21" s="3">
        <v>13.8</v>
      </c>
      <c r="M21" s="3">
        <v>46.1</v>
      </c>
      <c r="N21" s="5">
        <f t="shared" si="0"/>
        <v>1496.3</v>
      </c>
      <c r="P21">
        <v>0.1</v>
      </c>
    </row>
    <row r="22" spans="1:16" ht="12.75">
      <c r="A22" s="28">
        <v>1972</v>
      </c>
      <c r="B22" s="2">
        <v>139.2</v>
      </c>
      <c r="C22" s="2">
        <v>114.4</v>
      </c>
      <c r="D22" s="2">
        <v>48</v>
      </c>
      <c r="E22" s="2">
        <v>178</v>
      </c>
      <c r="F22" s="2">
        <v>124.6</v>
      </c>
      <c r="G22" s="2">
        <v>107.9</v>
      </c>
      <c r="H22" s="2">
        <v>79.7</v>
      </c>
      <c r="I22" s="2">
        <v>124.2</v>
      </c>
      <c r="J22" s="2">
        <v>135.9</v>
      </c>
      <c r="K22" s="2">
        <v>94.8</v>
      </c>
      <c r="L22" s="2">
        <v>63.3</v>
      </c>
      <c r="M22" s="2">
        <v>78.8</v>
      </c>
      <c r="N22" s="4">
        <f t="shared" si="0"/>
        <v>1288.8</v>
      </c>
      <c r="P22">
        <v>0.1</v>
      </c>
    </row>
    <row r="23" spans="1:16" ht="12.75">
      <c r="A23" s="28">
        <v>1973</v>
      </c>
      <c r="B23" s="2">
        <v>101.3</v>
      </c>
      <c r="C23" s="2">
        <v>48.1</v>
      </c>
      <c r="D23" s="2">
        <v>6.9</v>
      </c>
      <c r="E23" s="2">
        <v>146.2</v>
      </c>
      <c r="F23" s="2">
        <v>123.6</v>
      </c>
      <c r="G23" s="2">
        <v>156.8</v>
      </c>
      <c r="H23" s="2">
        <v>15.8</v>
      </c>
      <c r="I23" s="2">
        <v>90.9</v>
      </c>
      <c r="J23" s="2">
        <v>130.4</v>
      </c>
      <c r="K23" s="2">
        <v>236.8</v>
      </c>
      <c r="L23" s="2">
        <v>108.9</v>
      </c>
      <c r="M23" s="2">
        <v>8</v>
      </c>
      <c r="N23" s="4">
        <f t="shared" si="0"/>
        <v>1173.7</v>
      </c>
      <c r="P23">
        <v>0.1</v>
      </c>
    </row>
    <row r="24" spans="1:16" ht="12.75">
      <c r="A24" s="28">
        <v>1974</v>
      </c>
      <c r="B24" s="2">
        <v>32.2</v>
      </c>
      <c r="C24" s="2">
        <v>64</v>
      </c>
      <c r="D24" s="2">
        <v>75.2</v>
      </c>
      <c r="E24" s="2">
        <v>140.8</v>
      </c>
      <c r="F24" s="2">
        <v>116.4</v>
      </c>
      <c r="G24" s="2">
        <v>214.9</v>
      </c>
      <c r="H24" s="2">
        <v>158.2</v>
      </c>
      <c r="I24" s="2">
        <v>83.3</v>
      </c>
      <c r="J24" s="2">
        <v>208.9</v>
      </c>
      <c r="K24" s="2">
        <v>73.5</v>
      </c>
      <c r="L24" s="2">
        <v>57.4</v>
      </c>
      <c r="M24" s="2">
        <v>63</v>
      </c>
      <c r="N24" s="4">
        <f t="shared" si="0"/>
        <v>1287.8000000000002</v>
      </c>
      <c r="P24">
        <v>0.1</v>
      </c>
    </row>
    <row r="25" spans="1:16" ht="12.75">
      <c r="A25" s="28">
        <v>1975</v>
      </c>
      <c r="B25" s="2">
        <v>56.6</v>
      </c>
      <c r="C25" s="2">
        <v>76.3</v>
      </c>
      <c r="D25" s="2">
        <v>86.7</v>
      </c>
      <c r="E25" s="2">
        <v>110.4</v>
      </c>
      <c r="F25" s="2">
        <v>87.2</v>
      </c>
      <c r="G25" s="2">
        <v>124.1</v>
      </c>
      <c r="H25" s="2">
        <v>192</v>
      </c>
      <c r="I25" s="2">
        <v>67.5</v>
      </c>
      <c r="J25" s="2">
        <v>120.3</v>
      </c>
      <c r="K25" s="2">
        <v>166.9</v>
      </c>
      <c r="L25" s="2">
        <v>197.2</v>
      </c>
      <c r="M25" s="2">
        <v>49.6</v>
      </c>
      <c r="N25" s="4">
        <f t="shared" si="0"/>
        <v>1334.8</v>
      </c>
      <c r="P25">
        <v>0.1</v>
      </c>
    </row>
    <row r="26" spans="1:16" ht="12.75">
      <c r="A26" s="28">
        <v>1976</v>
      </c>
      <c r="B26" s="2">
        <v>4.3</v>
      </c>
      <c r="C26" s="2">
        <v>116.2</v>
      </c>
      <c r="D26" s="2">
        <v>86.3</v>
      </c>
      <c r="E26" s="2">
        <v>126.9</v>
      </c>
      <c r="F26" s="2">
        <v>196</v>
      </c>
      <c r="G26" s="2">
        <v>188.6</v>
      </c>
      <c r="H26" s="2">
        <v>143.4</v>
      </c>
      <c r="I26" s="2">
        <v>185.2</v>
      </c>
      <c r="J26" s="2">
        <v>266.5</v>
      </c>
      <c r="K26" s="2">
        <v>286.5</v>
      </c>
      <c r="L26" s="2">
        <v>81.9</v>
      </c>
      <c r="M26" s="2">
        <v>19.4</v>
      </c>
      <c r="N26" s="4">
        <f t="shared" si="0"/>
        <v>1701.2000000000003</v>
      </c>
      <c r="P26">
        <v>0.1</v>
      </c>
    </row>
    <row r="27" spans="1:16" ht="12.75">
      <c r="A27" s="28">
        <v>1977</v>
      </c>
      <c r="B27" s="2">
        <v>7.7</v>
      </c>
      <c r="C27" s="2">
        <v>14.9</v>
      </c>
      <c r="D27" s="2">
        <v>144.1</v>
      </c>
      <c r="E27" s="2">
        <v>115.2</v>
      </c>
      <c r="F27" s="2">
        <v>280.2</v>
      </c>
      <c r="G27" s="2">
        <v>192.9</v>
      </c>
      <c r="H27" s="2">
        <v>93.4</v>
      </c>
      <c r="I27" s="2">
        <v>304.2</v>
      </c>
      <c r="J27" s="2">
        <v>248</v>
      </c>
      <c r="K27" s="2">
        <v>44.5</v>
      </c>
      <c r="L27" s="2">
        <v>86</v>
      </c>
      <c r="M27" s="2">
        <v>15.5</v>
      </c>
      <c r="N27" s="4">
        <f t="shared" si="0"/>
        <v>1546.6</v>
      </c>
      <c r="P27">
        <v>0.1</v>
      </c>
    </row>
    <row r="28" spans="1:16" ht="12.75">
      <c r="A28" s="28">
        <v>1978</v>
      </c>
      <c r="B28" s="2">
        <v>8.5</v>
      </c>
      <c r="C28" s="2">
        <v>21</v>
      </c>
      <c r="D28" s="2">
        <v>109</v>
      </c>
      <c r="E28" s="2">
        <v>164</v>
      </c>
      <c r="F28" s="2">
        <v>147</v>
      </c>
      <c r="G28" s="2">
        <v>144</v>
      </c>
      <c r="H28" s="2">
        <v>21</v>
      </c>
      <c r="I28" s="2">
        <v>61</v>
      </c>
      <c r="J28" s="2">
        <v>93</v>
      </c>
      <c r="K28" s="2">
        <v>146</v>
      </c>
      <c r="L28" s="2">
        <v>60</v>
      </c>
      <c r="M28" s="2">
        <v>20</v>
      </c>
      <c r="N28" s="4">
        <f t="shared" si="0"/>
        <v>994.5</v>
      </c>
      <c r="P28">
        <v>1</v>
      </c>
    </row>
    <row r="29" spans="1:16" ht="12.75">
      <c r="A29" s="28">
        <v>1979</v>
      </c>
      <c r="B29" s="2">
        <v>56</v>
      </c>
      <c r="C29" s="2">
        <v>130</v>
      </c>
      <c r="D29" s="2">
        <v>77</v>
      </c>
      <c r="E29" s="2">
        <v>106</v>
      </c>
      <c r="F29" s="2">
        <v>334</v>
      </c>
      <c r="G29" s="2">
        <v>79</v>
      </c>
      <c r="H29" s="2">
        <v>117</v>
      </c>
      <c r="I29" s="2">
        <v>106</v>
      </c>
      <c r="J29" s="2">
        <v>216</v>
      </c>
      <c r="K29" s="2">
        <v>339</v>
      </c>
      <c r="L29" s="2">
        <v>160</v>
      </c>
      <c r="M29" s="2">
        <v>29</v>
      </c>
      <c r="N29" s="4">
        <f t="shared" si="0"/>
        <v>1749</v>
      </c>
      <c r="P29">
        <v>1</v>
      </c>
    </row>
    <row r="30" spans="1:16" ht="12.75">
      <c r="A30" s="28">
        <v>1980</v>
      </c>
      <c r="B30" s="2">
        <v>71</v>
      </c>
      <c r="C30" s="2">
        <v>9</v>
      </c>
      <c r="D30" s="2">
        <v>172</v>
      </c>
      <c r="E30" s="2">
        <v>133</v>
      </c>
      <c r="F30" s="2">
        <v>203</v>
      </c>
      <c r="G30" s="2">
        <v>108</v>
      </c>
      <c r="H30" s="2">
        <v>287</v>
      </c>
      <c r="I30" s="2">
        <v>118</v>
      </c>
      <c r="J30" s="2">
        <v>192</v>
      </c>
      <c r="K30" s="2">
        <v>159</v>
      </c>
      <c r="L30" s="2">
        <v>61</v>
      </c>
      <c r="M30" s="2">
        <v>43</v>
      </c>
      <c r="N30" s="4">
        <f t="shared" si="0"/>
        <v>1556</v>
      </c>
      <c r="P30">
        <v>1</v>
      </c>
    </row>
    <row r="31" spans="1:16" ht="12.75">
      <c r="A31" s="30">
        <v>1981</v>
      </c>
      <c r="B31" s="3">
        <v>2</v>
      </c>
      <c r="C31" s="3">
        <v>35</v>
      </c>
      <c r="D31" s="3">
        <v>108</v>
      </c>
      <c r="E31" s="3">
        <v>176</v>
      </c>
      <c r="F31" s="3">
        <v>186</v>
      </c>
      <c r="G31" s="3">
        <v>145</v>
      </c>
      <c r="H31" s="3">
        <v>40</v>
      </c>
      <c r="I31" s="3">
        <v>133</v>
      </c>
      <c r="J31" s="3">
        <v>133</v>
      </c>
      <c r="K31" s="3">
        <v>292</v>
      </c>
      <c r="L31" s="3">
        <v>58</v>
      </c>
      <c r="M31" s="3">
        <v>8</v>
      </c>
      <c r="N31" s="5">
        <f t="shared" si="0"/>
        <v>1316</v>
      </c>
      <c r="P31">
        <v>1</v>
      </c>
    </row>
    <row r="32" spans="1:16" ht="12.75">
      <c r="A32" s="28">
        <v>1982</v>
      </c>
      <c r="B32" s="2">
        <v>50</v>
      </c>
      <c r="C32" s="2">
        <v>23</v>
      </c>
      <c r="D32" s="2">
        <v>86</v>
      </c>
      <c r="E32" s="2">
        <v>141</v>
      </c>
      <c r="F32" s="2">
        <v>136</v>
      </c>
      <c r="G32" s="2">
        <v>202</v>
      </c>
      <c r="H32" s="2">
        <v>146</v>
      </c>
      <c r="I32" s="2">
        <v>224</v>
      </c>
      <c r="J32" s="2">
        <v>290</v>
      </c>
      <c r="K32" s="2">
        <v>170</v>
      </c>
      <c r="L32" s="2">
        <v>72</v>
      </c>
      <c r="M32" s="2">
        <v>16</v>
      </c>
      <c r="N32" s="4">
        <f t="shared" si="0"/>
        <v>1556</v>
      </c>
      <c r="P32">
        <v>1</v>
      </c>
    </row>
    <row r="33" spans="1:16" ht="12.75">
      <c r="A33" s="28">
        <v>1983</v>
      </c>
      <c r="B33" s="2">
        <v>34</v>
      </c>
      <c r="C33" s="2">
        <v>76</v>
      </c>
      <c r="D33" s="2">
        <v>136</v>
      </c>
      <c r="E33" s="2">
        <v>183</v>
      </c>
      <c r="F33" s="2">
        <v>121</v>
      </c>
      <c r="G33" s="2">
        <v>181</v>
      </c>
      <c r="H33" s="2">
        <v>180</v>
      </c>
      <c r="I33" s="2">
        <v>71</v>
      </c>
      <c r="J33" s="2">
        <v>214</v>
      </c>
      <c r="K33" s="2">
        <v>108</v>
      </c>
      <c r="L33" s="2">
        <v>55</v>
      </c>
      <c r="M33" s="2">
        <v>5</v>
      </c>
      <c r="N33" s="4">
        <f t="shared" si="0"/>
        <v>1364</v>
      </c>
      <c r="P33">
        <v>1</v>
      </c>
    </row>
    <row r="34" spans="1:16" ht="12.75">
      <c r="A34" s="28">
        <v>1984</v>
      </c>
      <c r="B34" s="2">
        <v>40</v>
      </c>
      <c r="C34" s="2">
        <v>57</v>
      </c>
      <c r="D34" s="2">
        <v>38</v>
      </c>
      <c r="E34" s="2">
        <v>42</v>
      </c>
      <c r="F34" s="2">
        <v>72</v>
      </c>
      <c r="G34" s="2">
        <v>170</v>
      </c>
      <c r="H34" s="2">
        <v>89</v>
      </c>
      <c r="I34" s="2">
        <v>3</v>
      </c>
      <c r="J34" s="2">
        <v>84</v>
      </c>
      <c r="K34" s="2">
        <v>129</v>
      </c>
      <c r="L34" s="2">
        <v>54</v>
      </c>
      <c r="M34" s="2">
        <v>66</v>
      </c>
      <c r="N34" s="4">
        <f t="shared" si="0"/>
        <v>844</v>
      </c>
      <c r="P34">
        <v>1</v>
      </c>
    </row>
    <row r="35" spans="1:16" ht="12.75">
      <c r="A35" s="28">
        <v>1985</v>
      </c>
      <c r="B35" s="2">
        <v>8</v>
      </c>
      <c r="C35" s="2">
        <v>193</v>
      </c>
      <c r="D35" s="2">
        <v>153</v>
      </c>
      <c r="E35" s="2">
        <v>192</v>
      </c>
      <c r="F35" s="2">
        <v>71</v>
      </c>
      <c r="G35" s="2">
        <v>333</v>
      </c>
      <c r="H35" s="2">
        <v>152</v>
      </c>
      <c r="I35" s="2">
        <v>102</v>
      </c>
      <c r="J35" s="2">
        <v>149</v>
      </c>
      <c r="K35" s="2">
        <v>112</v>
      </c>
      <c r="L35" s="2">
        <v>91</v>
      </c>
      <c r="M35" s="2">
        <v>22</v>
      </c>
      <c r="N35" s="4">
        <f t="shared" si="0"/>
        <v>1578</v>
      </c>
      <c r="P35">
        <v>1</v>
      </c>
    </row>
    <row r="36" spans="1:16" ht="12.75">
      <c r="A36" s="28">
        <v>1986</v>
      </c>
      <c r="B36" s="2">
        <v>13</v>
      </c>
      <c r="C36" s="2">
        <v>39</v>
      </c>
      <c r="D36" s="2">
        <v>147</v>
      </c>
      <c r="E36" s="2">
        <v>147</v>
      </c>
      <c r="F36" s="2">
        <v>181</v>
      </c>
      <c r="G36" s="2">
        <v>153</v>
      </c>
      <c r="H36" s="2">
        <v>179</v>
      </c>
      <c r="I36" s="2">
        <v>286</v>
      </c>
      <c r="J36" s="2">
        <v>90</v>
      </c>
      <c r="K36" s="2">
        <v>107</v>
      </c>
      <c r="L36" s="2">
        <v>36</v>
      </c>
      <c r="M36" s="2">
        <v>60</v>
      </c>
      <c r="N36" s="4">
        <f t="shared" si="0"/>
        <v>1438</v>
      </c>
      <c r="P36">
        <v>1</v>
      </c>
    </row>
    <row r="37" spans="1:16" ht="12.75">
      <c r="A37" s="28">
        <v>1987</v>
      </c>
      <c r="B37" s="2">
        <v>39</v>
      </c>
      <c r="C37" s="2">
        <v>64</v>
      </c>
      <c r="D37" s="2">
        <v>148</v>
      </c>
      <c r="E37" s="2">
        <v>38</v>
      </c>
      <c r="F37" s="2">
        <v>132</v>
      </c>
      <c r="G37" s="2">
        <v>115</v>
      </c>
      <c r="H37" s="2">
        <v>211</v>
      </c>
      <c r="I37" s="2">
        <v>174</v>
      </c>
      <c r="J37" s="2">
        <v>177</v>
      </c>
      <c r="K37" s="2">
        <v>132</v>
      </c>
      <c r="L37" s="2">
        <v>48</v>
      </c>
      <c r="M37" s="2">
        <v>39</v>
      </c>
      <c r="N37" s="4">
        <f t="shared" si="0"/>
        <v>1317</v>
      </c>
      <c r="P37">
        <v>1</v>
      </c>
    </row>
    <row r="38" spans="1:16" ht="12.75">
      <c r="A38" s="28">
        <v>1988</v>
      </c>
      <c r="B38" s="2">
        <v>29</v>
      </c>
      <c r="C38" s="2">
        <v>8</v>
      </c>
      <c r="D38" s="2">
        <v>181</v>
      </c>
      <c r="E38" s="2">
        <v>154</v>
      </c>
      <c r="F38" s="2">
        <v>198</v>
      </c>
      <c r="G38" s="2">
        <v>261</v>
      </c>
      <c r="H38" s="2">
        <v>229</v>
      </c>
      <c r="I38" s="2">
        <v>316</v>
      </c>
      <c r="J38" s="2">
        <v>296</v>
      </c>
      <c r="K38" s="2">
        <v>72</v>
      </c>
      <c r="L38" s="2">
        <v>44</v>
      </c>
      <c r="M38" s="2">
        <v>5</v>
      </c>
      <c r="N38" s="4">
        <f t="shared" si="0"/>
        <v>1793</v>
      </c>
      <c r="P38">
        <v>1</v>
      </c>
    </row>
    <row r="39" spans="1:16" ht="12.75">
      <c r="A39" s="28">
        <v>1989</v>
      </c>
      <c r="B39" s="2">
        <v>104</v>
      </c>
      <c r="C39" s="2">
        <v>132</v>
      </c>
      <c r="D39" s="2">
        <v>87</v>
      </c>
      <c r="E39" s="2">
        <v>169</v>
      </c>
      <c r="F39" s="2">
        <v>165</v>
      </c>
      <c r="G39" s="2">
        <v>221</v>
      </c>
      <c r="H39" s="2">
        <v>119</v>
      </c>
      <c r="I39" s="2">
        <v>391</v>
      </c>
      <c r="J39" s="2">
        <v>145</v>
      </c>
      <c r="K39" s="2">
        <v>203</v>
      </c>
      <c r="L39" s="2">
        <v>45</v>
      </c>
      <c r="M39" s="2">
        <v>29</v>
      </c>
      <c r="N39" s="4">
        <f t="shared" si="0"/>
        <v>1810</v>
      </c>
      <c r="P39">
        <v>1</v>
      </c>
    </row>
    <row r="40" spans="1:16" ht="12.75">
      <c r="A40" s="28">
        <v>1990</v>
      </c>
      <c r="B40" s="2">
        <v>28</v>
      </c>
      <c r="C40" s="2">
        <v>134</v>
      </c>
      <c r="D40" s="2">
        <v>124</v>
      </c>
      <c r="E40" s="2">
        <v>246</v>
      </c>
      <c r="F40" s="2">
        <v>107</v>
      </c>
      <c r="G40" s="2">
        <v>101</v>
      </c>
      <c r="H40" s="2">
        <v>134</v>
      </c>
      <c r="I40" s="2">
        <v>124</v>
      </c>
      <c r="J40" s="2">
        <v>205</v>
      </c>
      <c r="K40" s="2">
        <v>161</v>
      </c>
      <c r="L40" s="2">
        <v>226</v>
      </c>
      <c r="M40" s="2">
        <v>28</v>
      </c>
      <c r="N40" s="4">
        <f t="shared" si="0"/>
        <v>1618</v>
      </c>
      <c r="P40">
        <v>1</v>
      </c>
    </row>
    <row r="41" spans="1:16" ht="12.75">
      <c r="A41" s="30">
        <v>1991</v>
      </c>
      <c r="B41" s="3">
        <v>35</v>
      </c>
      <c r="C41" s="3">
        <v>94</v>
      </c>
      <c r="D41" s="3">
        <v>127</v>
      </c>
      <c r="E41" s="3">
        <v>89</v>
      </c>
      <c r="F41" s="3">
        <v>80</v>
      </c>
      <c r="G41" s="3">
        <v>120</v>
      </c>
      <c r="H41" s="3">
        <v>218</v>
      </c>
      <c r="I41" s="3">
        <v>228</v>
      </c>
      <c r="J41" s="3">
        <v>403</v>
      </c>
      <c r="K41" s="3">
        <v>475</v>
      </c>
      <c r="L41" s="3">
        <v>99</v>
      </c>
      <c r="M41" s="3">
        <v>21</v>
      </c>
      <c r="N41" s="5">
        <f t="shared" si="0"/>
        <v>1989</v>
      </c>
      <c r="P41">
        <v>1</v>
      </c>
    </row>
    <row r="42" spans="1:16" ht="12.75">
      <c r="A42" s="28">
        <v>1992</v>
      </c>
      <c r="B42" s="2">
        <v>53</v>
      </c>
      <c r="C42" s="2">
        <v>23</v>
      </c>
      <c r="D42" s="2">
        <v>123</v>
      </c>
      <c r="E42" s="2">
        <v>164</v>
      </c>
      <c r="F42" s="2">
        <v>147</v>
      </c>
      <c r="G42" s="2">
        <v>195</v>
      </c>
      <c r="H42" s="2">
        <v>67</v>
      </c>
      <c r="I42" s="2">
        <v>35</v>
      </c>
      <c r="J42" s="2">
        <v>86</v>
      </c>
      <c r="K42" s="2">
        <v>233</v>
      </c>
      <c r="L42" s="2">
        <v>106</v>
      </c>
      <c r="M42" s="2">
        <v>38</v>
      </c>
      <c r="N42" s="4">
        <f t="shared" si="0"/>
        <v>1270</v>
      </c>
      <c r="P42">
        <v>1</v>
      </c>
    </row>
    <row r="43" spans="1:16" ht="12.75">
      <c r="A43" s="28">
        <v>1993</v>
      </c>
      <c r="B43" s="2">
        <v>104</v>
      </c>
      <c r="C43" s="2">
        <v>81</v>
      </c>
      <c r="D43" s="2">
        <v>35.5</v>
      </c>
      <c r="E43" s="2">
        <v>55.5</v>
      </c>
      <c r="F43" s="2">
        <v>115</v>
      </c>
      <c r="G43" s="2">
        <v>158</v>
      </c>
      <c r="H43" s="2">
        <v>225.54</v>
      </c>
      <c r="I43" s="2">
        <v>221</v>
      </c>
      <c r="J43" s="2">
        <v>190</v>
      </c>
      <c r="K43" s="2">
        <v>127.5</v>
      </c>
      <c r="L43" s="2">
        <v>119</v>
      </c>
      <c r="M43" s="2">
        <v>66.5</v>
      </c>
      <c r="N43" s="4">
        <f t="shared" si="0"/>
        <v>1498.54</v>
      </c>
      <c r="P43">
        <v>0.5</v>
      </c>
    </row>
    <row r="44" spans="1:16" ht="12.75">
      <c r="A44" s="28">
        <v>1994</v>
      </c>
      <c r="B44" s="2">
        <v>48</v>
      </c>
      <c r="C44" s="2">
        <v>79.5</v>
      </c>
      <c r="D44" s="2">
        <v>141</v>
      </c>
      <c r="E44" s="2">
        <v>45.5</v>
      </c>
      <c r="F44" s="2">
        <v>164</v>
      </c>
      <c r="G44" s="2">
        <v>121.5</v>
      </c>
      <c r="H44" s="2">
        <v>95.5</v>
      </c>
      <c r="I44" s="2">
        <v>189</v>
      </c>
      <c r="J44" s="2">
        <v>421.5</v>
      </c>
      <c r="K44" s="2">
        <v>51.5</v>
      </c>
      <c r="L44" s="2">
        <v>30</v>
      </c>
      <c r="M44" s="2">
        <v>29</v>
      </c>
      <c r="N44" s="4">
        <f t="shared" si="0"/>
        <v>1416</v>
      </c>
      <c r="P44">
        <v>0.5</v>
      </c>
    </row>
    <row r="45" spans="1:16" ht="12.75">
      <c r="A45" s="28">
        <v>1995</v>
      </c>
      <c r="B45" s="2">
        <v>52.5</v>
      </c>
      <c r="C45" s="2">
        <v>14</v>
      </c>
      <c r="D45" s="2">
        <v>178.5</v>
      </c>
      <c r="E45" s="2">
        <v>116.5</v>
      </c>
      <c r="F45" s="2">
        <v>216.5</v>
      </c>
      <c r="G45" s="2">
        <v>241.5</v>
      </c>
      <c r="H45" s="2">
        <v>130.5</v>
      </c>
      <c r="I45" s="2">
        <v>102.5</v>
      </c>
      <c r="J45" s="2">
        <v>190</v>
      </c>
      <c r="K45" s="2">
        <v>69</v>
      </c>
      <c r="L45" s="2">
        <v>60.5</v>
      </c>
      <c r="M45" s="2">
        <v>2</v>
      </c>
      <c r="N45" s="4">
        <f aca="true" t="shared" si="1" ref="N45:N73">SUM(B45:M45)</f>
        <v>1374</v>
      </c>
      <c r="P45">
        <v>0.5</v>
      </c>
    </row>
    <row r="46" spans="1:16" ht="12.75">
      <c r="A46" s="28">
        <v>1996</v>
      </c>
      <c r="B46" s="2">
        <v>27</v>
      </c>
      <c r="C46" s="2">
        <v>21</v>
      </c>
      <c r="D46" s="2">
        <v>88</v>
      </c>
      <c r="E46" s="2">
        <v>53.5</v>
      </c>
      <c r="F46" s="2">
        <v>176</v>
      </c>
      <c r="G46" s="2">
        <v>88.5</v>
      </c>
      <c r="H46" s="2">
        <v>130</v>
      </c>
      <c r="I46" s="2">
        <v>26</v>
      </c>
      <c r="J46" s="2">
        <v>347.5</v>
      </c>
      <c r="K46" s="2">
        <v>61</v>
      </c>
      <c r="L46" s="2">
        <v>101</v>
      </c>
      <c r="M46" s="2">
        <v>33.5</v>
      </c>
      <c r="N46" s="4">
        <f t="shared" si="1"/>
        <v>1153</v>
      </c>
      <c r="P46">
        <v>0.5</v>
      </c>
    </row>
    <row r="47" spans="1:16" ht="12.75">
      <c r="A47" s="28">
        <v>1997</v>
      </c>
      <c r="B47" s="2">
        <v>48.5</v>
      </c>
      <c r="C47" s="2">
        <v>44</v>
      </c>
      <c r="D47" s="2">
        <v>89.5</v>
      </c>
      <c r="E47" s="2">
        <v>68.5</v>
      </c>
      <c r="F47" s="2">
        <v>265.5</v>
      </c>
      <c r="G47" s="2">
        <v>185.5</v>
      </c>
      <c r="H47" s="2">
        <v>75</v>
      </c>
      <c r="I47" s="2">
        <v>62.5</v>
      </c>
      <c r="J47" s="2">
        <v>109</v>
      </c>
      <c r="K47" s="2">
        <v>46</v>
      </c>
      <c r="L47" s="2">
        <v>160.5</v>
      </c>
      <c r="M47" s="2">
        <v>56</v>
      </c>
      <c r="N47" s="4">
        <f t="shared" si="1"/>
        <v>1210.5</v>
      </c>
      <c r="P47">
        <v>0.5</v>
      </c>
    </row>
    <row r="48" spans="1:16" ht="12.75">
      <c r="A48" s="28">
        <v>1998</v>
      </c>
      <c r="B48" s="2">
        <v>87</v>
      </c>
      <c r="C48" s="2">
        <v>55.5</v>
      </c>
      <c r="D48" s="2">
        <v>58.5</v>
      </c>
      <c r="E48" s="2">
        <v>215</v>
      </c>
      <c r="F48" s="2">
        <v>183.5</v>
      </c>
      <c r="G48" s="2">
        <v>128.5</v>
      </c>
      <c r="H48" s="2">
        <v>179.5</v>
      </c>
      <c r="I48" s="2">
        <v>208.5</v>
      </c>
      <c r="J48" s="2">
        <v>187</v>
      </c>
      <c r="K48" s="2">
        <v>124</v>
      </c>
      <c r="L48" s="2">
        <v>2.5</v>
      </c>
      <c r="M48" s="2">
        <v>22</v>
      </c>
      <c r="N48" s="6">
        <f t="shared" si="1"/>
        <v>1451.5</v>
      </c>
      <c r="P48">
        <v>0.5</v>
      </c>
    </row>
    <row r="49" spans="1:16" ht="12.75">
      <c r="A49" s="28">
        <v>1999</v>
      </c>
      <c r="B49" s="2">
        <v>4</v>
      </c>
      <c r="C49" s="2">
        <v>47</v>
      </c>
      <c r="D49" s="2">
        <v>135</v>
      </c>
      <c r="E49" s="2">
        <v>230.5</v>
      </c>
      <c r="F49" s="2">
        <v>206</v>
      </c>
      <c r="G49" s="2">
        <v>283.5</v>
      </c>
      <c r="H49" s="2">
        <v>238.5</v>
      </c>
      <c r="I49" s="2">
        <v>103.5</v>
      </c>
      <c r="J49" s="2">
        <v>104.5</v>
      </c>
      <c r="K49" s="2">
        <v>208</v>
      </c>
      <c r="L49" s="2">
        <v>69</v>
      </c>
      <c r="M49" s="2">
        <v>15</v>
      </c>
      <c r="N49" s="4">
        <f t="shared" si="1"/>
        <v>1644.5</v>
      </c>
      <c r="P49">
        <v>0.5</v>
      </c>
    </row>
    <row r="50" spans="1:16" ht="12.75">
      <c r="A50" s="28">
        <v>2000</v>
      </c>
      <c r="B50" s="2">
        <v>63.5</v>
      </c>
      <c r="C50" s="2">
        <v>17.5</v>
      </c>
      <c r="D50" s="2">
        <v>71.5</v>
      </c>
      <c r="E50" s="2">
        <v>156</v>
      </c>
      <c r="F50" s="2">
        <v>197</v>
      </c>
      <c r="G50" s="2">
        <v>189</v>
      </c>
      <c r="H50" s="2">
        <v>235.5</v>
      </c>
      <c r="I50" s="2">
        <v>51.5</v>
      </c>
      <c r="J50" s="2">
        <v>224.5</v>
      </c>
      <c r="K50" s="2">
        <v>116</v>
      </c>
      <c r="L50" s="2">
        <v>68.5</v>
      </c>
      <c r="M50" s="2">
        <v>6</v>
      </c>
      <c r="N50" s="4">
        <f t="shared" si="1"/>
        <v>1396.5</v>
      </c>
      <c r="P50">
        <v>0.5</v>
      </c>
    </row>
    <row r="51" spans="1:16" ht="12.75">
      <c r="A51" s="28">
        <v>2001</v>
      </c>
      <c r="B51" s="2">
        <v>92.5</v>
      </c>
      <c r="C51" s="2">
        <v>13.5</v>
      </c>
      <c r="D51" s="2">
        <v>86.5</v>
      </c>
      <c r="E51" s="2">
        <v>24</v>
      </c>
      <c r="F51" s="2">
        <v>178</v>
      </c>
      <c r="G51" s="2">
        <v>120</v>
      </c>
      <c r="H51" s="2">
        <v>41</v>
      </c>
      <c r="I51" s="2">
        <v>110</v>
      </c>
      <c r="J51" s="2">
        <v>121</v>
      </c>
      <c r="K51" s="2">
        <v>356</v>
      </c>
      <c r="L51" s="2">
        <v>76.5</v>
      </c>
      <c r="M51" s="2">
        <v>35.5</v>
      </c>
      <c r="N51" s="4">
        <f t="shared" si="1"/>
        <v>1254.5</v>
      </c>
      <c r="P51">
        <v>0.5</v>
      </c>
    </row>
    <row r="52" spans="1:16" ht="12.75">
      <c r="A52" s="28">
        <v>2002</v>
      </c>
      <c r="B52" s="2">
        <v>139.5</v>
      </c>
      <c r="C52" s="2">
        <v>29</v>
      </c>
      <c r="D52" s="2">
        <v>79</v>
      </c>
      <c r="E52" s="2">
        <v>46</v>
      </c>
      <c r="F52" s="2">
        <v>120.5</v>
      </c>
      <c r="G52" s="2">
        <v>125</v>
      </c>
      <c r="H52" s="2">
        <v>159.5</v>
      </c>
      <c r="I52" s="2">
        <v>48.5</v>
      </c>
      <c r="J52" s="2">
        <v>208</v>
      </c>
      <c r="K52" s="2">
        <v>124</v>
      </c>
      <c r="L52" s="2">
        <v>36.5</v>
      </c>
      <c r="M52" s="2">
        <v>63</v>
      </c>
      <c r="N52" s="4">
        <f t="shared" si="1"/>
        <v>1178.5</v>
      </c>
      <c r="P52">
        <v>0.5</v>
      </c>
    </row>
    <row r="53" spans="1:16" ht="12.75">
      <c r="A53" s="28">
        <v>2003</v>
      </c>
      <c r="B53" s="2">
        <v>87</v>
      </c>
      <c r="C53" s="2">
        <v>52</v>
      </c>
      <c r="D53" s="2">
        <v>166.5</v>
      </c>
      <c r="E53" s="2">
        <v>142</v>
      </c>
      <c r="F53" s="2">
        <v>119</v>
      </c>
      <c r="G53" s="2">
        <v>115</v>
      </c>
      <c r="H53" s="2">
        <v>224.5</v>
      </c>
      <c r="I53" s="2">
        <v>187</v>
      </c>
      <c r="J53" s="2">
        <v>92.5</v>
      </c>
      <c r="K53" s="2">
        <v>108</v>
      </c>
      <c r="L53" s="2">
        <v>164.5</v>
      </c>
      <c r="M53" s="2">
        <v>38</v>
      </c>
      <c r="N53" s="4">
        <f t="shared" si="1"/>
        <v>1496</v>
      </c>
      <c r="P53">
        <v>0.5</v>
      </c>
    </row>
    <row r="54" spans="1:16" ht="12.75">
      <c r="A54" s="28">
        <v>2004</v>
      </c>
      <c r="B54" s="2">
        <v>12</v>
      </c>
      <c r="C54" s="2">
        <v>19</v>
      </c>
      <c r="D54" s="2">
        <v>116</v>
      </c>
      <c r="E54" s="2">
        <v>122.5</v>
      </c>
      <c r="F54" s="2">
        <v>229.5</v>
      </c>
      <c r="G54" s="2">
        <v>112</v>
      </c>
      <c r="H54" s="2">
        <v>50.5</v>
      </c>
      <c r="I54" s="2">
        <v>128</v>
      </c>
      <c r="J54" s="2">
        <v>92</v>
      </c>
      <c r="K54" s="2">
        <v>478</v>
      </c>
      <c r="L54" s="2">
        <v>62</v>
      </c>
      <c r="M54" s="2">
        <v>87</v>
      </c>
      <c r="N54" s="4">
        <f t="shared" si="1"/>
        <v>1508.5</v>
      </c>
      <c r="P54">
        <v>0.5</v>
      </c>
    </row>
    <row r="55" spans="1:16" ht="12.75">
      <c r="A55" s="28">
        <v>2005</v>
      </c>
      <c r="B55" s="2">
        <v>65</v>
      </c>
      <c r="C55" s="2">
        <v>35.5</v>
      </c>
      <c r="D55" s="2">
        <v>91</v>
      </c>
      <c r="E55" s="2">
        <v>57</v>
      </c>
      <c r="F55" s="2">
        <v>60.5</v>
      </c>
      <c r="G55" s="2">
        <v>50</v>
      </c>
      <c r="H55" s="2">
        <v>307</v>
      </c>
      <c r="I55" s="2">
        <v>253</v>
      </c>
      <c r="J55" s="2">
        <v>60.5</v>
      </c>
      <c r="K55" s="2">
        <v>144.5</v>
      </c>
      <c r="L55" s="2">
        <v>44</v>
      </c>
      <c r="M55" s="2">
        <v>18</v>
      </c>
      <c r="N55" s="4">
        <f t="shared" si="1"/>
        <v>1186</v>
      </c>
      <c r="P55">
        <v>0.5</v>
      </c>
    </row>
    <row r="56" spans="1:16" ht="12.75">
      <c r="A56" s="28">
        <v>2006</v>
      </c>
      <c r="B56" s="2">
        <v>50.5</v>
      </c>
      <c r="C56" s="2">
        <v>78</v>
      </c>
      <c r="D56" s="2">
        <v>72</v>
      </c>
      <c r="E56" s="2">
        <v>82</v>
      </c>
      <c r="F56" s="2">
        <v>155.5</v>
      </c>
      <c r="G56" s="2">
        <v>265.5</v>
      </c>
      <c r="H56" s="2">
        <v>345</v>
      </c>
      <c r="I56" s="2">
        <v>54</v>
      </c>
      <c r="J56" s="2">
        <v>189.5</v>
      </c>
      <c r="K56" s="2">
        <v>220</v>
      </c>
      <c r="L56" s="2">
        <v>96</v>
      </c>
      <c r="M56" s="2">
        <v>156.5</v>
      </c>
      <c r="N56" s="4">
        <f t="shared" si="1"/>
        <v>1764.5</v>
      </c>
      <c r="P56">
        <v>0.5</v>
      </c>
    </row>
    <row r="57" spans="1:16" ht="12.75">
      <c r="A57" s="28">
        <v>2007</v>
      </c>
      <c r="B57" s="2">
        <v>62.5</v>
      </c>
      <c r="C57" s="2">
        <v>33.5</v>
      </c>
      <c r="D57" s="2">
        <v>67.5</v>
      </c>
      <c r="E57" s="2">
        <v>110</v>
      </c>
      <c r="F57" s="2">
        <v>161.5</v>
      </c>
      <c r="G57" s="2">
        <v>113</v>
      </c>
      <c r="H57" s="2">
        <v>330</v>
      </c>
      <c r="I57" s="2">
        <v>101</v>
      </c>
      <c r="J57" s="2">
        <v>201.5</v>
      </c>
      <c r="K57" s="2">
        <v>164</v>
      </c>
      <c r="L57" s="2">
        <v>39.5</v>
      </c>
      <c r="M57" s="2">
        <v>58</v>
      </c>
      <c r="N57" s="4">
        <f t="shared" si="1"/>
        <v>1442</v>
      </c>
      <c r="P57">
        <v>0.5</v>
      </c>
    </row>
    <row r="58" spans="1:16" ht="12.75">
      <c r="A58" s="28">
        <v>2008</v>
      </c>
      <c r="B58" s="2">
        <v>13.5</v>
      </c>
      <c r="C58" s="2">
        <v>47</v>
      </c>
      <c r="D58" s="2">
        <v>65</v>
      </c>
      <c r="E58" s="2">
        <v>228</v>
      </c>
      <c r="F58" s="2">
        <v>177.5</v>
      </c>
      <c r="G58" s="2">
        <v>113.5</v>
      </c>
      <c r="H58" s="2">
        <v>86.5</v>
      </c>
      <c r="I58" s="2">
        <v>211</v>
      </c>
      <c r="J58" s="2">
        <v>114</v>
      </c>
      <c r="K58" s="2">
        <v>171.5</v>
      </c>
      <c r="L58" s="2">
        <v>61</v>
      </c>
      <c r="M58" s="2">
        <v>43.5</v>
      </c>
      <c r="N58" s="4">
        <f t="shared" si="1"/>
        <v>1332</v>
      </c>
      <c r="P58">
        <v>0.5</v>
      </c>
    </row>
    <row r="59" spans="1:16" ht="12.75">
      <c r="A59" s="28">
        <v>2009</v>
      </c>
      <c r="B59" s="2">
        <v>93.5</v>
      </c>
      <c r="C59" s="2">
        <v>53.5</v>
      </c>
      <c r="D59" s="2">
        <v>110.5</v>
      </c>
      <c r="E59" s="2">
        <v>210.5</v>
      </c>
      <c r="F59" s="2">
        <v>75.5</v>
      </c>
      <c r="G59" s="2">
        <v>145</v>
      </c>
      <c r="H59" s="2">
        <v>106</v>
      </c>
      <c r="I59" s="2">
        <v>217</v>
      </c>
      <c r="J59" s="2">
        <v>11</v>
      </c>
      <c r="K59" s="2">
        <v>260</v>
      </c>
      <c r="L59" s="2">
        <v>165</v>
      </c>
      <c r="M59" s="2">
        <v>100.5</v>
      </c>
      <c r="N59" s="4">
        <f t="shared" si="1"/>
        <v>1548</v>
      </c>
      <c r="P59">
        <v>0.5</v>
      </c>
    </row>
    <row r="60" spans="1:16" ht="12.75">
      <c r="A60" s="28">
        <v>2010</v>
      </c>
      <c r="B60" s="2">
        <v>3</v>
      </c>
      <c r="C60" s="2">
        <v>91</v>
      </c>
      <c r="D60" s="2">
        <v>114</v>
      </c>
      <c r="E60" s="2">
        <v>251.5</v>
      </c>
      <c r="F60" s="2">
        <v>179</v>
      </c>
      <c r="G60" s="2">
        <v>201.5</v>
      </c>
      <c r="H60" s="2">
        <v>150.5</v>
      </c>
      <c r="I60" s="2">
        <v>7.5</v>
      </c>
      <c r="J60" s="2">
        <v>227</v>
      </c>
      <c r="K60" s="2">
        <v>176.5</v>
      </c>
      <c r="L60" s="2">
        <v>59</v>
      </c>
      <c r="M60" s="2">
        <v>130.5</v>
      </c>
      <c r="N60" s="4">
        <f t="shared" si="1"/>
        <v>1591</v>
      </c>
      <c r="P60">
        <v>0.5</v>
      </c>
    </row>
    <row r="61" spans="1:16" ht="12.75">
      <c r="A61" s="28">
        <v>2011</v>
      </c>
      <c r="B61" s="2">
        <v>8</v>
      </c>
      <c r="C61" s="2">
        <v>83</v>
      </c>
      <c r="D61" s="2">
        <v>64</v>
      </c>
      <c r="E61" s="2">
        <v>104</v>
      </c>
      <c r="F61" s="2">
        <v>167</v>
      </c>
      <c r="G61" s="2">
        <v>154</v>
      </c>
      <c r="H61" s="2">
        <v>215.5</v>
      </c>
      <c r="I61" s="2">
        <v>83</v>
      </c>
      <c r="J61" s="2">
        <v>173</v>
      </c>
      <c r="K61" s="2">
        <v>153</v>
      </c>
      <c r="L61" s="2">
        <v>72</v>
      </c>
      <c r="M61" s="2">
        <v>30.5</v>
      </c>
      <c r="N61" s="4">
        <f t="shared" si="1"/>
        <v>1307</v>
      </c>
      <c r="P61">
        <v>0.5</v>
      </c>
    </row>
    <row r="62" spans="1:16" ht="12.75">
      <c r="A62" s="28">
        <v>2012</v>
      </c>
      <c r="B62" s="2">
        <v>24</v>
      </c>
      <c r="C62" s="2">
        <v>74</v>
      </c>
      <c r="D62" s="2">
        <v>101.5</v>
      </c>
      <c r="E62" s="2">
        <v>103.5</v>
      </c>
      <c r="F62" s="2">
        <v>299</v>
      </c>
      <c r="G62" s="2">
        <v>164</v>
      </c>
      <c r="H62" s="2">
        <v>135</v>
      </c>
      <c r="I62" s="2">
        <v>30.5</v>
      </c>
      <c r="J62" s="2">
        <v>109.5</v>
      </c>
      <c r="K62" s="2">
        <v>102.5</v>
      </c>
      <c r="L62" s="2">
        <v>48</v>
      </c>
      <c r="M62" s="2">
        <v>58</v>
      </c>
      <c r="N62" s="4">
        <f t="shared" si="1"/>
        <v>1249.5</v>
      </c>
      <c r="P62">
        <v>0.5</v>
      </c>
    </row>
    <row r="63" spans="1:16" ht="12.75">
      <c r="A63" s="28">
        <v>2013</v>
      </c>
      <c r="B63" s="2">
        <v>54.5</v>
      </c>
      <c r="C63" s="2">
        <v>28.5</v>
      </c>
      <c r="D63" s="2">
        <v>70.5</v>
      </c>
      <c r="E63" s="2">
        <v>200</v>
      </c>
      <c r="F63" s="2">
        <v>129.5</v>
      </c>
      <c r="G63" s="2">
        <v>112</v>
      </c>
      <c r="H63" s="2">
        <v>116.5</v>
      </c>
      <c r="I63" s="2">
        <v>103.5</v>
      </c>
      <c r="J63" s="2">
        <v>111</v>
      </c>
      <c r="K63" s="2">
        <v>269</v>
      </c>
      <c r="L63" s="2">
        <v>15.5</v>
      </c>
      <c r="M63" s="2">
        <v>23</v>
      </c>
      <c r="N63" s="4">
        <f t="shared" si="1"/>
        <v>1233.5</v>
      </c>
      <c r="P63">
        <v>0.5</v>
      </c>
    </row>
    <row r="64" spans="1:16" ht="12.75">
      <c r="A64" s="28">
        <v>2014</v>
      </c>
      <c r="B64" s="2">
        <v>17</v>
      </c>
      <c r="C64" s="2">
        <v>188</v>
      </c>
      <c r="D64" s="2">
        <v>123</v>
      </c>
      <c r="E64" s="2">
        <v>158</v>
      </c>
      <c r="F64" s="2">
        <v>164</v>
      </c>
      <c r="G64" s="2">
        <v>254</v>
      </c>
      <c r="H64" s="2">
        <v>146.5</v>
      </c>
      <c r="I64" s="2">
        <v>161</v>
      </c>
      <c r="J64" s="2">
        <v>71.5</v>
      </c>
      <c r="K64" s="2">
        <v>225</v>
      </c>
      <c r="L64" s="2">
        <v>60</v>
      </c>
      <c r="M64" s="2">
        <v>69</v>
      </c>
      <c r="N64" s="4">
        <f t="shared" si="1"/>
        <v>1637</v>
      </c>
      <c r="P64">
        <v>0.5</v>
      </c>
    </row>
    <row r="65" spans="1:17" ht="12.75">
      <c r="A65" s="28">
        <v>2015</v>
      </c>
      <c r="B65" s="2">
        <v>64.5</v>
      </c>
      <c r="C65" s="2">
        <v>56</v>
      </c>
      <c r="D65" s="2">
        <v>108.5</v>
      </c>
      <c r="E65" s="2">
        <v>95</v>
      </c>
      <c r="F65" s="2">
        <v>127</v>
      </c>
      <c r="G65" s="2">
        <v>109</v>
      </c>
      <c r="H65" s="2">
        <v>179.5</v>
      </c>
      <c r="I65" s="2">
        <v>88</v>
      </c>
      <c r="J65" s="2">
        <v>273</v>
      </c>
      <c r="K65" s="2">
        <v>37</v>
      </c>
      <c r="L65" s="2">
        <v>150</v>
      </c>
      <c r="M65" s="2">
        <v>45.5</v>
      </c>
      <c r="N65" s="4">
        <f t="shared" si="1"/>
        <v>1333</v>
      </c>
      <c r="P65">
        <v>0.5</v>
      </c>
      <c r="Q65" s="51"/>
    </row>
    <row r="66" spans="1:16" ht="12.75">
      <c r="A66" s="28">
        <v>2016</v>
      </c>
      <c r="B66" s="2">
        <v>64.5</v>
      </c>
      <c r="C66" s="2">
        <v>29</v>
      </c>
      <c r="D66" s="2">
        <v>46.5</v>
      </c>
      <c r="E66" s="2">
        <v>130.5</v>
      </c>
      <c r="F66" s="2">
        <v>110</v>
      </c>
      <c r="G66" s="2">
        <v>151</v>
      </c>
      <c r="H66" s="2">
        <v>43.5</v>
      </c>
      <c r="I66" s="2">
        <v>348</v>
      </c>
      <c r="J66" s="2">
        <v>175</v>
      </c>
      <c r="K66" s="2">
        <v>71.5</v>
      </c>
      <c r="L66" s="2">
        <v>71.5</v>
      </c>
      <c r="M66" s="2">
        <v>65</v>
      </c>
      <c r="N66" s="4">
        <f t="shared" si="1"/>
        <v>1306</v>
      </c>
      <c r="P66">
        <v>0.5</v>
      </c>
    </row>
    <row r="67" spans="1:16" ht="12.75">
      <c r="A67" s="28">
        <v>2017</v>
      </c>
      <c r="B67" s="2">
        <v>37.5</v>
      </c>
      <c r="C67" s="2">
        <v>22</v>
      </c>
      <c r="D67" s="2">
        <v>82</v>
      </c>
      <c r="E67" s="2">
        <v>112</v>
      </c>
      <c r="F67" s="2">
        <v>87</v>
      </c>
      <c r="G67" s="2">
        <v>90</v>
      </c>
      <c r="H67" s="2">
        <v>86.5</v>
      </c>
      <c r="I67" s="2">
        <v>65</v>
      </c>
      <c r="J67" s="2">
        <v>208</v>
      </c>
      <c r="K67" s="2">
        <v>312</v>
      </c>
      <c r="L67" s="2">
        <v>29.5</v>
      </c>
      <c r="M67" s="2">
        <v>20.5</v>
      </c>
      <c r="N67" s="4">
        <f t="shared" si="1"/>
        <v>1152</v>
      </c>
      <c r="P67">
        <v>0.5</v>
      </c>
    </row>
    <row r="68" spans="1:16" ht="12.75">
      <c r="A68" s="28">
        <v>2018</v>
      </c>
      <c r="B68" s="2">
        <v>41</v>
      </c>
      <c r="C68" s="2">
        <v>5</v>
      </c>
      <c r="D68" s="2">
        <v>204</v>
      </c>
      <c r="E68" s="2">
        <v>125</v>
      </c>
      <c r="F68" s="2">
        <v>184</v>
      </c>
      <c r="G68" s="2">
        <v>145.5</v>
      </c>
      <c r="H68" s="2">
        <v>100.5</v>
      </c>
      <c r="I68" s="2">
        <v>142</v>
      </c>
      <c r="J68" s="2">
        <v>249.5</v>
      </c>
      <c r="K68" s="2">
        <v>51</v>
      </c>
      <c r="L68" s="2">
        <v>64.5</v>
      </c>
      <c r="M68" s="2">
        <v>15</v>
      </c>
      <c r="N68" s="4">
        <f t="shared" si="1"/>
        <v>1327</v>
      </c>
      <c r="P68">
        <v>0.5</v>
      </c>
    </row>
    <row r="69" spans="1:16" ht="12.75">
      <c r="A69" s="28">
        <v>2019</v>
      </c>
      <c r="B69" s="2">
        <v>6</v>
      </c>
      <c r="C69" s="2">
        <v>38.5</v>
      </c>
      <c r="D69" s="2">
        <v>87</v>
      </c>
      <c r="E69" s="2">
        <v>77</v>
      </c>
      <c r="F69" s="2">
        <v>112</v>
      </c>
      <c r="G69" s="2">
        <v>228</v>
      </c>
      <c r="H69" s="2">
        <v>127.5</v>
      </c>
      <c r="I69" s="2">
        <v>75</v>
      </c>
      <c r="J69" s="2">
        <v>183</v>
      </c>
      <c r="K69" s="2">
        <v>332.5</v>
      </c>
      <c r="L69" s="2">
        <v>81</v>
      </c>
      <c r="M69" s="2">
        <v>43.5</v>
      </c>
      <c r="N69" s="4">
        <f t="shared" si="1"/>
        <v>1391</v>
      </c>
      <c r="P69">
        <v>0.5</v>
      </c>
    </row>
    <row r="70" spans="1:16" ht="12.75">
      <c r="A70" s="28">
        <v>2020</v>
      </c>
      <c r="B70" s="2">
        <v>141.5</v>
      </c>
      <c r="C70" s="2">
        <v>41.5</v>
      </c>
      <c r="D70" s="2">
        <v>111</v>
      </c>
      <c r="E70" s="2">
        <v>156.5</v>
      </c>
      <c r="F70" s="2">
        <v>173.5</v>
      </c>
      <c r="G70" s="2">
        <v>198</v>
      </c>
      <c r="H70" s="2">
        <v>197</v>
      </c>
      <c r="I70" s="2">
        <v>8.5</v>
      </c>
      <c r="J70" s="2">
        <v>123.5</v>
      </c>
      <c r="K70" s="2">
        <v>125</v>
      </c>
      <c r="L70" s="2">
        <v>18.5</v>
      </c>
      <c r="M70" s="2">
        <v>7.5</v>
      </c>
      <c r="N70" s="4">
        <f t="shared" si="1"/>
        <v>1302</v>
      </c>
      <c r="P70">
        <v>0.5</v>
      </c>
    </row>
    <row r="71" spans="1:16" ht="12.75">
      <c r="A71" s="28">
        <v>2021</v>
      </c>
      <c r="B71" s="2">
        <v>19.5</v>
      </c>
      <c r="C71" s="2">
        <v>84</v>
      </c>
      <c r="D71" s="2">
        <v>183.5</v>
      </c>
      <c r="E71" s="2">
        <v>222</v>
      </c>
      <c r="F71" s="2">
        <v>114</v>
      </c>
      <c r="G71" s="2">
        <v>96</v>
      </c>
      <c r="H71" s="2">
        <v>187.5</v>
      </c>
      <c r="I71" s="2">
        <v>295</v>
      </c>
      <c r="J71" s="2">
        <v>166.5</v>
      </c>
      <c r="K71" s="2">
        <v>149</v>
      </c>
      <c r="L71" s="2">
        <v>76</v>
      </c>
      <c r="M71" s="2">
        <v>121.5</v>
      </c>
      <c r="N71" s="4">
        <f t="shared" si="1"/>
        <v>1714.5</v>
      </c>
      <c r="P71">
        <v>0.5</v>
      </c>
    </row>
    <row r="72" spans="1:16" ht="12.75">
      <c r="A72" s="28">
        <v>2022</v>
      </c>
      <c r="B72" s="2">
        <v>12.5</v>
      </c>
      <c r="C72" s="2">
        <v>47.5</v>
      </c>
      <c r="D72" s="2">
        <v>82</v>
      </c>
      <c r="E72" s="2">
        <v>121.5</v>
      </c>
      <c r="F72" s="2">
        <v>123</v>
      </c>
      <c r="G72" s="2">
        <v>63</v>
      </c>
      <c r="H72" s="2">
        <v>91</v>
      </c>
      <c r="I72" s="2">
        <v>99.5</v>
      </c>
      <c r="J72" s="2">
        <v>191</v>
      </c>
      <c r="K72" s="2">
        <v>63</v>
      </c>
      <c r="L72" s="2">
        <v>75</v>
      </c>
      <c r="M72" s="2">
        <v>43.5</v>
      </c>
      <c r="N72" s="4">
        <f t="shared" si="1"/>
        <v>1012.5</v>
      </c>
      <c r="P72">
        <v>0.5</v>
      </c>
    </row>
    <row r="73" spans="1:16" ht="12.75">
      <c r="A73" s="28">
        <v>2023</v>
      </c>
      <c r="B73" s="2">
        <v>25</v>
      </c>
      <c r="C73" s="2">
        <v>34.5</v>
      </c>
      <c r="D73" s="2">
        <v>107.5</v>
      </c>
      <c r="E73" s="2">
        <v>107</v>
      </c>
      <c r="F73" s="2">
        <v>119.5</v>
      </c>
      <c r="G73" s="2">
        <v>393</v>
      </c>
      <c r="H73" s="2">
        <v>82.5</v>
      </c>
      <c r="I73" s="2">
        <v>61.5</v>
      </c>
      <c r="J73" s="2">
        <v>430</v>
      </c>
      <c r="K73" s="2">
        <v>94.5</v>
      </c>
      <c r="L73" s="2">
        <v>78</v>
      </c>
      <c r="M73" s="2">
        <v>23</v>
      </c>
      <c r="N73" s="4">
        <f t="shared" si="1"/>
        <v>1556</v>
      </c>
      <c r="P73">
        <v>0.5</v>
      </c>
    </row>
    <row r="74" spans="1:14" ht="12.75">
      <c r="A74" s="28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28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28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31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>
      <c r="A79" t="s">
        <v>21</v>
      </c>
    </row>
    <row r="80" spans="1:14" ht="12">
      <c r="A80" s="27" t="s">
        <v>18</v>
      </c>
      <c r="B80" s="27" t="s">
        <v>4</v>
      </c>
      <c r="C80" s="27" t="s">
        <v>6</v>
      </c>
      <c r="D80" s="27" t="s">
        <v>7</v>
      </c>
      <c r="E80" s="27" t="s">
        <v>8</v>
      </c>
      <c r="F80" s="27" t="s">
        <v>9</v>
      </c>
      <c r="G80" s="27" t="s">
        <v>10</v>
      </c>
      <c r="H80" s="27" t="s">
        <v>11</v>
      </c>
      <c r="I80" s="27" t="s">
        <v>12</v>
      </c>
      <c r="J80" s="27" t="s">
        <v>13</v>
      </c>
      <c r="K80" s="27" t="s">
        <v>14</v>
      </c>
      <c r="L80" s="27" t="s">
        <v>15</v>
      </c>
      <c r="M80" s="27" t="s">
        <v>16</v>
      </c>
      <c r="N80" s="27" t="s">
        <v>2</v>
      </c>
    </row>
    <row r="81" spans="1:14" ht="12.75">
      <c r="A81" s="11" t="s">
        <v>19</v>
      </c>
      <c r="B81" s="12">
        <f>AVERAGEA(B11:B40)</f>
        <v>45.02666666666667</v>
      </c>
      <c r="C81" s="12">
        <f aca="true" t="shared" si="2" ref="C81:N81">AVERAGEA(C11:C40)</f>
        <v>62.46333333333334</v>
      </c>
      <c r="D81" s="12">
        <f t="shared" si="2"/>
        <v>100.47666666666667</v>
      </c>
      <c r="E81" s="12">
        <f t="shared" si="2"/>
        <v>132.12</v>
      </c>
      <c r="F81" s="12">
        <f t="shared" si="2"/>
        <v>161.9903333333333</v>
      </c>
      <c r="G81" s="12">
        <f t="shared" si="2"/>
        <v>191.34666666666666</v>
      </c>
      <c r="H81" s="12">
        <f t="shared" si="2"/>
        <v>131.98333333333332</v>
      </c>
      <c r="I81" s="12">
        <f t="shared" si="2"/>
        <v>146.28</v>
      </c>
      <c r="J81" s="12">
        <f t="shared" si="2"/>
        <v>169.43333333333334</v>
      </c>
      <c r="K81" s="12">
        <f t="shared" si="2"/>
        <v>160.19000000000003</v>
      </c>
      <c r="L81" s="12">
        <f t="shared" si="2"/>
        <v>81.43333333333334</v>
      </c>
      <c r="M81" s="12">
        <f t="shared" si="2"/>
        <v>38.974666666666664</v>
      </c>
      <c r="N81" s="14">
        <f t="shared" si="2"/>
        <v>1421.7183333333332</v>
      </c>
    </row>
    <row r="82" spans="1:14" ht="12.75">
      <c r="A82" s="48" t="s">
        <v>20</v>
      </c>
      <c r="B82" s="49">
        <f>AVERAGEA(B21:B50)</f>
        <v>46.34666666666667</v>
      </c>
      <c r="C82" s="49">
        <f aca="true" t="shared" si="3" ref="C82:M82">AVERAGEA(C21:C50)</f>
        <v>61.8</v>
      </c>
      <c r="D82" s="49">
        <f t="shared" si="3"/>
        <v>103.59666666666666</v>
      </c>
      <c r="E82" s="49">
        <f t="shared" si="3"/>
        <v>137.13666666666668</v>
      </c>
      <c r="F82" s="49">
        <f t="shared" si="3"/>
        <v>160.57666666666668</v>
      </c>
      <c r="G82" s="49">
        <f t="shared" si="3"/>
        <v>169.39666666666665</v>
      </c>
      <c r="H82" s="49">
        <f t="shared" si="3"/>
        <v>142.438</v>
      </c>
      <c r="I82" s="49">
        <f t="shared" si="3"/>
        <v>148.18666666666667</v>
      </c>
      <c r="J82" s="49">
        <f t="shared" si="3"/>
        <v>197.77</v>
      </c>
      <c r="K82" s="49">
        <f t="shared" si="3"/>
        <v>159.16333333333333</v>
      </c>
      <c r="L82" s="49">
        <f t="shared" si="3"/>
        <v>81.15</v>
      </c>
      <c r="M82" s="49">
        <f t="shared" si="3"/>
        <v>31.313333333333333</v>
      </c>
      <c r="N82" s="50">
        <f>AVERAGEA(N21:N50)</f>
        <v>1438.8746666666666</v>
      </c>
    </row>
    <row r="83" spans="1:14" ht="12.75">
      <c r="A83" s="48" t="s">
        <v>39</v>
      </c>
      <c r="B83" s="49">
        <f>AVERAGEA(B31:B60)</f>
        <v>49.61666666666667</v>
      </c>
      <c r="C83" s="49">
        <f aca="true" t="shared" si="4" ref="C83:L83">AVERAGEA(C31:C60)</f>
        <v>56.31666666666667</v>
      </c>
      <c r="D83" s="49">
        <f t="shared" si="4"/>
        <v>107.45</v>
      </c>
      <c r="E83" s="49">
        <f t="shared" si="4"/>
        <v>131.85</v>
      </c>
      <c r="F83" s="49">
        <f t="shared" si="4"/>
        <v>152.53333333333333</v>
      </c>
      <c r="G83" s="49">
        <f t="shared" si="4"/>
        <v>165.11666666666667</v>
      </c>
      <c r="H83" s="49">
        <f t="shared" si="4"/>
        <v>162.48466666666667</v>
      </c>
      <c r="I83" s="49">
        <f t="shared" si="4"/>
        <v>145.61666666666667</v>
      </c>
      <c r="J83" s="49">
        <f t="shared" si="4"/>
        <v>178.76666666666668</v>
      </c>
      <c r="K83" s="49">
        <f t="shared" si="4"/>
        <v>173.31666666666666</v>
      </c>
      <c r="L83" s="49">
        <f t="shared" si="4"/>
        <v>78.3</v>
      </c>
      <c r="M83" s="49">
        <f>AVERAGEA(M31:M60)</f>
        <v>43.25</v>
      </c>
      <c r="N83" s="50">
        <f>AVERAGEA(N31:N60)</f>
        <v>1444.618</v>
      </c>
    </row>
    <row r="84" spans="1:14" ht="13.5" thickBot="1">
      <c r="A84" s="10" t="s">
        <v>40</v>
      </c>
      <c r="B84" s="13">
        <f>AVERAGEA(B41:B70)</f>
        <v>53.333333333333336</v>
      </c>
      <c r="C84" s="13">
        <f>AVERAGEA(C41:C70)</f>
        <v>49.8</v>
      </c>
      <c r="D84" s="13">
        <f aca="true" t="shared" si="5" ref="D84:N84">AVERAGEA(D41:D70)</f>
        <v>100.45</v>
      </c>
      <c r="E84" s="13">
        <f t="shared" si="5"/>
        <v>124.3</v>
      </c>
      <c r="F84" s="13">
        <f t="shared" si="5"/>
        <v>158.66666666666666</v>
      </c>
      <c r="G84" s="13">
        <f t="shared" si="5"/>
        <v>155.9</v>
      </c>
      <c r="H84" s="13">
        <f t="shared" si="5"/>
        <v>158.118</v>
      </c>
      <c r="I84" s="13">
        <f t="shared" si="5"/>
        <v>121.63333333333334</v>
      </c>
      <c r="J84" s="13">
        <f t="shared" si="5"/>
        <v>175.23333333333332</v>
      </c>
      <c r="K84" s="13">
        <f t="shared" si="5"/>
        <v>179.73333333333332</v>
      </c>
      <c r="L84" s="13">
        <f t="shared" si="5"/>
        <v>74.35</v>
      </c>
      <c r="M84" s="13">
        <f t="shared" si="5"/>
        <v>46.56666666666667</v>
      </c>
      <c r="N84" s="52">
        <f t="shared" si="5"/>
        <v>1398.0846666666666</v>
      </c>
    </row>
    <row r="86" ht="12" thickBot="1"/>
    <row r="87" spans="1:14" ht="12.75">
      <c r="A87" s="15" t="s">
        <v>23</v>
      </c>
      <c r="B87" s="16">
        <f>MAX(B3:B77)</f>
        <v>141.5</v>
      </c>
      <c r="C87" s="16">
        <f aca="true" t="shared" si="6" ref="C87:N87">MAX(C3:C77)</f>
        <v>193</v>
      </c>
      <c r="D87" s="16">
        <f t="shared" si="6"/>
        <v>204</v>
      </c>
      <c r="E87" s="16">
        <f t="shared" si="6"/>
        <v>251.5</v>
      </c>
      <c r="F87" s="16">
        <f t="shared" si="6"/>
        <v>335.2</v>
      </c>
      <c r="G87" s="16">
        <f t="shared" si="6"/>
        <v>528.7</v>
      </c>
      <c r="H87" s="16">
        <f t="shared" si="6"/>
        <v>345</v>
      </c>
      <c r="I87" s="16">
        <f t="shared" si="6"/>
        <v>391</v>
      </c>
      <c r="J87" s="16">
        <f t="shared" si="6"/>
        <v>430</v>
      </c>
      <c r="K87" s="16">
        <f t="shared" si="6"/>
        <v>478</v>
      </c>
      <c r="L87" s="16">
        <f t="shared" si="6"/>
        <v>255.6</v>
      </c>
      <c r="M87" s="16">
        <f t="shared" si="6"/>
        <v>207.5</v>
      </c>
      <c r="N87" s="16">
        <f t="shared" si="6"/>
        <v>1989</v>
      </c>
    </row>
    <row r="88" spans="1:14" ht="13.5" thickBot="1">
      <c r="A88" s="17" t="s">
        <v>22</v>
      </c>
      <c r="B88" s="18">
        <f>INDEX($A$3:$A$77,B89)</f>
        <v>2020</v>
      </c>
      <c r="C88" s="18">
        <f aca="true" t="shared" si="7" ref="C88:N88">INDEX($A$3:$A$77,C89)</f>
        <v>1985</v>
      </c>
      <c r="D88" s="18">
        <f t="shared" si="7"/>
        <v>2018</v>
      </c>
      <c r="E88" s="18">
        <f t="shared" si="7"/>
        <v>2010</v>
      </c>
      <c r="F88" s="18">
        <f t="shared" si="7"/>
        <v>1965</v>
      </c>
      <c r="G88" s="18">
        <f t="shared" si="7"/>
        <v>1961</v>
      </c>
      <c r="H88" s="18">
        <f t="shared" si="7"/>
        <v>2006</v>
      </c>
      <c r="I88" s="18">
        <f t="shared" si="7"/>
        <v>1989</v>
      </c>
      <c r="J88" s="18">
        <f t="shared" si="7"/>
        <v>2023</v>
      </c>
      <c r="K88" s="18">
        <f t="shared" si="7"/>
        <v>2004</v>
      </c>
      <c r="L88" s="18">
        <f t="shared" si="7"/>
        <v>1970</v>
      </c>
      <c r="M88" s="18">
        <f>INDEX($A$3:$A$77,M89)</f>
        <v>1968</v>
      </c>
      <c r="N88" s="18">
        <f t="shared" si="7"/>
        <v>1991</v>
      </c>
    </row>
    <row r="89" spans="1:14" ht="12">
      <c r="A89" s="19"/>
      <c r="B89" s="20">
        <f>MATCH(B87,B3:B77,0)</f>
        <v>68</v>
      </c>
      <c r="C89" s="20">
        <f aca="true" t="shared" si="8" ref="C89:N89">MATCH(C87,C3:C77,0)</f>
        <v>33</v>
      </c>
      <c r="D89" s="20">
        <f t="shared" si="8"/>
        <v>66</v>
      </c>
      <c r="E89" s="20">
        <f t="shared" si="8"/>
        <v>58</v>
      </c>
      <c r="F89" s="20">
        <f t="shared" si="8"/>
        <v>13</v>
      </c>
      <c r="G89" s="20">
        <f t="shared" si="8"/>
        <v>9</v>
      </c>
      <c r="H89" s="20">
        <f t="shared" si="8"/>
        <v>54</v>
      </c>
      <c r="I89" s="20">
        <f t="shared" si="8"/>
        <v>37</v>
      </c>
      <c r="J89" s="20">
        <f t="shared" si="8"/>
        <v>71</v>
      </c>
      <c r="K89" s="20">
        <f t="shared" si="8"/>
        <v>52</v>
      </c>
      <c r="L89" s="20">
        <f t="shared" si="8"/>
        <v>18</v>
      </c>
      <c r="M89" s="20">
        <f>MATCH(M87,M3:M77,0)</f>
        <v>16</v>
      </c>
      <c r="N89" s="20">
        <f t="shared" si="8"/>
        <v>39</v>
      </c>
    </row>
    <row r="90" ht="12" thickBot="1"/>
    <row r="91" spans="1:14" ht="12.75">
      <c r="A91" s="21" t="s">
        <v>24</v>
      </c>
      <c r="B91" s="22">
        <f>MIN(B3:B77)</f>
        <v>2</v>
      </c>
      <c r="C91" s="22">
        <f aca="true" t="shared" si="9" ref="C91:N91">MIN(C3:C77)</f>
        <v>5</v>
      </c>
      <c r="D91" s="22">
        <f t="shared" si="9"/>
        <v>6.9</v>
      </c>
      <c r="E91" s="22">
        <f t="shared" si="9"/>
        <v>24</v>
      </c>
      <c r="F91" s="22">
        <f t="shared" si="9"/>
        <v>51.1</v>
      </c>
      <c r="G91" s="22">
        <f t="shared" si="9"/>
        <v>50</v>
      </c>
      <c r="H91" s="22">
        <f t="shared" si="9"/>
        <v>15.8</v>
      </c>
      <c r="I91" s="22">
        <f t="shared" si="9"/>
        <v>3</v>
      </c>
      <c r="J91" s="22">
        <f t="shared" si="9"/>
        <v>11</v>
      </c>
      <c r="K91" s="22">
        <f t="shared" si="9"/>
        <v>37</v>
      </c>
      <c r="L91" s="22">
        <f t="shared" si="9"/>
        <v>2.5</v>
      </c>
      <c r="M91" s="22">
        <f t="shared" si="9"/>
        <v>2</v>
      </c>
      <c r="N91" s="22">
        <f t="shared" si="9"/>
        <v>844</v>
      </c>
    </row>
    <row r="92" spans="1:14" ht="13.5" thickBot="1">
      <c r="A92" s="17" t="s">
        <v>22</v>
      </c>
      <c r="B92" s="18">
        <f>INDEX($A$3:$A$77,B93)</f>
        <v>1981</v>
      </c>
      <c r="C92" s="18">
        <f aca="true" t="shared" si="10" ref="C92:N92">INDEX($A$3:$A$77,C93)</f>
        <v>2018</v>
      </c>
      <c r="D92" s="18">
        <f t="shared" si="10"/>
        <v>1973</v>
      </c>
      <c r="E92" s="18">
        <f t="shared" si="10"/>
        <v>2001</v>
      </c>
      <c r="F92" s="18">
        <f t="shared" si="10"/>
        <v>1961</v>
      </c>
      <c r="G92" s="18">
        <f t="shared" si="10"/>
        <v>2005</v>
      </c>
      <c r="H92" s="18">
        <f t="shared" si="10"/>
        <v>1973</v>
      </c>
      <c r="I92" s="18">
        <f t="shared" si="10"/>
        <v>1984</v>
      </c>
      <c r="J92" s="18">
        <f t="shared" si="10"/>
        <v>2009</v>
      </c>
      <c r="K92" s="18">
        <f t="shared" si="10"/>
        <v>2015</v>
      </c>
      <c r="L92" s="18">
        <f t="shared" si="10"/>
        <v>1998</v>
      </c>
      <c r="M92" s="18">
        <f t="shared" si="10"/>
        <v>1995</v>
      </c>
      <c r="N92" s="18">
        <f t="shared" si="10"/>
        <v>1984</v>
      </c>
    </row>
    <row r="93" spans="1:14" ht="12">
      <c r="A93" s="19"/>
      <c r="B93" s="20">
        <f>MATCH(B91,B3:B77,0)</f>
        <v>29</v>
      </c>
      <c r="C93" s="20">
        <f aca="true" t="shared" si="11" ref="C93:N93">MATCH(C91,C3:C77,0)</f>
        <v>66</v>
      </c>
      <c r="D93" s="20">
        <f t="shared" si="11"/>
        <v>21</v>
      </c>
      <c r="E93" s="20">
        <f t="shared" si="11"/>
        <v>49</v>
      </c>
      <c r="F93" s="20">
        <f t="shared" si="11"/>
        <v>9</v>
      </c>
      <c r="G93" s="20">
        <f t="shared" si="11"/>
        <v>53</v>
      </c>
      <c r="H93" s="20">
        <f t="shared" si="11"/>
        <v>21</v>
      </c>
      <c r="I93" s="20">
        <f t="shared" si="11"/>
        <v>32</v>
      </c>
      <c r="J93" s="20">
        <f t="shared" si="11"/>
        <v>57</v>
      </c>
      <c r="K93" s="20">
        <f t="shared" si="11"/>
        <v>63</v>
      </c>
      <c r="L93" s="20">
        <f t="shared" si="11"/>
        <v>46</v>
      </c>
      <c r="M93" s="20">
        <f t="shared" si="11"/>
        <v>43</v>
      </c>
      <c r="N93" s="20">
        <f t="shared" si="11"/>
        <v>32</v>
      </c>
    </row>
  </sheetData>
  <sheetProtection/>
  <conditionalFormatting sqref="B3:M77">
    <cfRule type="cellIs" priority="1" dxfId="8" operator="greaterThanOrEqual" stopIfTrue="1">
      <formula>250</formula>
    </cfRule>
    <cfRule type="cellIs" priority="2" dxfId="9" operator="lessThanOrEqual" stopIfTrue="1">
      <formula>20</formula>
    </cfRule>
  </conditionalFormatting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46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4" sqref="B74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32" t="s">
        <v>30</v>
      </c>
      <c r="M1" t="s">
        <v>0</v>
      </c>
    </row>
    <row r="2" spans="1:14" ht="12">
      <c r="A2" s="33" t="s">
        <v>1</v>
      </c>
      <c r="B2" s="34" t="s">
        <v>4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31</v>
      </c>
    </row>
    <row r="3" spans="1:14" ht="12.75">
      <c r="A3" s="35">
        <v>1953</v>
      </c>
      <c r="B3" s="2">
        <v>9</v>
      </c>
      <c r="C3" s="2">
        <v>11</v>
      </c>
      <c r="D3" s="2">
        <v>23</v>
      </c>
      <c r="E3" s="2">
        <v>34</v>
      </c>
      <c r="F3" s="2">
        <v>92</v>
      </c>
      <c r="G3" s="2">
        <v>44</v>
      </c>
      <c r="H3" s="2">
        <v>67</v>
      </c>
      <c r="I3" s="2">
        <v>41</v>
      </c>
      <c r="J3" s="2">
        <v>55</v>
      </c>
      <c r="K3" s="2">
        <v>37</v>
      </c>
      <c r="L3" s="2">
        <v>13</v>
      </c>
      <c r="M3" s="2">
        <v>32</v>
      </c>
      <c r="N3" s="4">
        <f aca="true" t="shared" si="0" ref="N3:N34">MAX(B3:M3)</f>
        <v>92</v>
      </c>
    </row>
    <row r="4" spans="1:14" ht="12.75">
      <c r="A4" s="35">
        <v>1954</v>
      </c>
      <c r="B4" s="2">
        <v>19</v>
      </c>
      <c r="C4" s="2">
        <v>6</v>
      </c>
      <c r="D4" s="2">
        <v>34</v>
      </c>
      <c r="E4" s="2">
        <v>56</v>
      </c>
      <c r="F4" s="2">
        <v>22</v>
      </c>
      <c r="G4" s="2">
        <v>69</v>
      </c>
      <c r="H4" s="2">
        <v>35</v>
      </c>
      <c r="I4" s="2">
        <v>15</v>
      </c>
      <c r="J4" s="2">
        <v>64</v>
      </c>
      <c r="K4" s="2">
        <v>41</v>
      </c>
      <c r="L4" s="2">
        <v>34</v>
      </c>
      <c r="M4" s="2">
        <v>9</v>
      </c>
      <c r="N4" s="4">
        <f t="shared" si="0"/>
        <v>69</v>
      </c>
    </row>
    <row r="5" spans="1:14" ht="12.75">
      <c r="A5" s="35">
        <v>1955</v>
      </c>
      <c r="B5" s="2">
        <v>12</v>
      </c>
      <c r="C5" s="2">
        <v>37</v>
      </c>
      <c r="D5" s="2">
        <v>52</v>
      </c>
      <c r="E5" s="2">
        <v>14</v>
      </c>
      <c r="F5" s="2">
        <v>74</v>
      </c>
      <c r="G5" s="2">
        <v>49</v>
      </c>
      <c r="H5" s="2">
        <v>19</v>
      </c>
      <c r="I5" s="2">
        <v>53</v>
      </c>
      <c r="J5" s="2">
        <v>36</v>
      </c>
      <c r="K5" s="2">
        <v>31</v>
      </c>
      <c r="L5" s="2">
        <v>52</v>
      </c>
      <c r="M5" s="2">
        <v>10</v>
      </c>
      <c r="N5" s="4">
        <f t="shared" si="0"/>
        <v>74</v>
      </c>
    </row>
    <row r="6" spans="1:14" ht="12.75">
      <c r="A6" s="35">
        <v>1956</v>
      </c>
      <c r="B6" s="2">
        <v>46</v>
      </c>
      <c r="C6" s="2">
        <v>34</v>
      </c>
      <c r="D6" s="2">
        <v>52</v>
      </c>
      <c r="E6" s="2">
        <v>27</v>
      </c>
      <c r="F6" s="2">
        <v>51</v>
      </c>
      <c r="G6" s="2">
        <v>45</v>
      </c>
      <c r="H6" s="2">
        <v>10</v>
      </c>
      <c r="I6" s="2">
        <v>28</v>
      </c>
      <c r="J6" s="2">
        <v>104</v>
      </c>
      <c r="K6" s="2">
        <v>49</v>
      </c>
      <c r="L6" s="2">
        <v>22</v>
      </c>
      <c r="M6" s="2">
        <v>2</v>
      </c>
      <c r="N6" s="4">
        <f t="shared" si="0"/>
        <v>104</v>
      </c>
    </row>
    <row r="7" spans="1:14" ht="12.75">
      <c r="A7" s="35">
        <v>1957</v>
      </c>
      <c r="B7" s="2">
        <v>1.6</v>
      </c>
      <c r="C7" s="2">
        <v>24.3</v>
      </c>
      <c r="D7" s="2">
        <v>52.6</v>
      </c>
      <c r="E7" s="2">
        <v>24</v>
      </c>
      <c r="F7" s="2">
        <v>86</v>
      </c>
      <c r="G7" s="2">
        <v>41</v>
      </c>
      <c r="H7" s="2">
        <v>75</v>
      </c>
      <c r="I7" s="2">
        <v>37</v>
      </c>
      <c r="J7" s="2">
        <v>53</v>
      </c>
      <c r="K7" s="2">
        <v>126</v>
      </c>
      <c r="L7" s="2">
        <v>5</v>
      </c>
      <c r="M7" s="2">
        <v>32</v>
      </c>
      <c r="N7" s="4">
        <f t="shared" si="0"/>
        <v>126</v>
      </c>
    </row>
    <row r="8" spans="1:14" ht="12.75">
      <c r="A8" s="35">
        <v>1958</v>
      </c>
      <c r="B8" s="2">
        <v>14.3</v>
      </c>
      <c r="C8" s="2">
        <v>28.6</v>
      </c>
      <c r="D8" s="2">
        <v>13</v>
      </c>
      <c r="E8" s="2">
        <v>11.6</v>
      </c>
      <c r="F8" s="2">
        <v>43.6</v>
      </c>
      <c r="G8" s="2">
        <v>44.3</v>
      </c>
      <c r="H8" s="2">
        <v>56.4</v>
      </c>
      <c r="I8" s="2">
        <v>40.3</v>
      </c>
      <c r="J8" s="2">
        <v>159.8</v>
      </c>
      <c r="K8" s="2">
        <v>35.2</v>
      </c>
      <c r="L8" s="2">
        <v>25.6</v>
      </c>
      <c r="M8" s="2">
        <v>65.9</v>
      </c>
      <c r="N8" s="4">
        <f t="shared" si="0"/>
        <v>159.8</v>
      </c>
    </row>
    <row r="9" spans="1:14" ht="12.75">
      <c r="A9" s="35">
        <v>1959</v>
      </c>
      <c r="B9" s="2">
        <v>32.1</v>
      </c>
      <c r="C9" s="2">
        <v>17.3</v>
      </c>
      <c r="D9" s="2">
        <v>37.6</v>
      </c>
      <c r="E9" s="2">
        <v>30.1</v>
      </c>
      <c r="F9" s="2">
        <v>24</v>
      </c>
      <c r="G9" s="2">
        <v>43.7</v>
      </c>
      <c r="H9" s="2">
        <v>28.2</v>
      </c>
      <c r="I9" s="2">
        <v>117.8</v>
      </c>
      <c r="J9" s="2">
        <v>49</v>
      </c>
      <c r="K9" s="2">
        <v>56.1</v>
      </c>
      <c r="L9" s="2">
        <v>65</v>
      </c>
      <c r="M9" s="2">
        <v>45.9</v>
      </c>
      <c r="N9" s="4">
        <f t="shared" si="0"/>
        <v>117.8</v>
      </c>
    </row>
    <row r="10" spans="1:14" ht="12.75">
      <c r="A10" s="35">
        <v>1960</v>
      </c>
      <c r="B10" s="2">
        <v>15.9</v>
      </c>
      <c r="C10" s="2">
        <v>3.8</v>
      </c>
      <c r="D10" s="2">
        <v>36.7</v>
      </c>
      <c r="E10" s="2">
        <v>23.6</v>
      </c>
      <c r="F10" s="2">
        <v>28.3</v>
      </c>
      <c r="G10" s="2">
        <v>25.8</v>
      </c>
      <c r="H10" s="2">
        <v>16.5</v>
      </c>
      <c r="I10" s="2">
        <v>61.8</v>
      </c>
      <c r="J10" s="2">
        <v>19.4</v>
      </c>
      <c r="K10" s="2">
        <v>73.5</v>
      </c>
      <c r="L10" s="2">
        <v>38</v>
      </c>
      <c r="M10" s="2">
        <v>17</v>
      </c>
      <c r="N10" s="4">
        <f t="shared" si="0"/>
        <v>73.5</v>
      </c>
    </row>
    <row r="11" spans="1:14" ht="12.75">
      <c r="A11" s="36">
        <v>1961</v>
      </c>
      <c r="B11" s="3">
        <v>13.5</v>
      </c>
      <c r="C11" s="3">
        <v>10.8</v>
      </c>
      <c r="D11" s="3">
        <v>22.6</v>
      </c>
      <c r="E11" s="3">
        <v>47.2</v>
      </c>
      <c r="F11" s="3">
        <v>21.6</v>
      </c>
      <c r="G11" s="3">
        <v>139.5</v>
      </c>
      <c r="H11" s="3">
        <v>26.8</v>
      </c>
      <c r="I11" s="3">
        <v>24.7</v>
      </c>
      <c r="J11" s="3">
        <v>33.2</v>
      </c>
      <c r="K11" s="3">
        <v>82</v>
      </c>
      <c r="L11" s="3">
        <v>39.5</v>
      </c>
      <c r="M11" s="3">
        <v>10.4</v>
      </c>
      <c r="N11" s="5">
        <f t="shared" si="0"/>
        <v>139.5</v>
      </c>
    </row>
    <row r="12" spans="1:14" ht="12.75">
      <c r="A12" s="35">
        <v>1962</v>
      </c>
      <c r="B12" s="2">
        <v>21.7</v>
      </c>
      <c r="C12" s="2">
        <v>5.2</v>
      </c>
      <c r="D12" s="2">
        <v>25.3</v>
      </c>
      <c r="E12" s="2">
        <v>36.3</v>
      </c>
      <c r="F12" s="2">
        <v>51.8</v>
      </c>
      <c r="G12" s="2">
        <v>63.6</v>
      </c>
      <c r="H12" s="2">
        <v>66.5</v>
      </c>
      <c r="I12" s="2">
        <v>81.5</v>
      </c>
      <c r="J12" s="2">
        <v>16.1</v>
      </c>
      <c r="K12" s="2">
        <v>71.7</v>
      </c>
      <c r="L12" s="2">
        <v>47.4</v>
      </c>
      <c r="M12" s="2">
        <v>35.3</v>
      </c>
      <c r="N12" s="4">
        <f t="shared" si="0"/>
        <v>81.5</v>
      </c>
    </row>
    <row r="13" spans="1:14" ht="12.75">
      <c r="A13" s="35">
        <v>1963</v>
      </c>
      <c r="B13" s="2">
        <v>2.3</v>
      </c>
      <c r="C13" s="2">
        <v>19.2</v>
      </c>
      <c r="D13" s="2">
        <v>27.2</v>
      </c>
      <c r="E13" s="2">
        <v>17.8</v>
      </c>
      <c r="F13" s="2">
        <v>30.1</v>
      </c>
      <c r="G13" s="2">
        <v>58.8</v>
      </c>
      <c r="H13" s="2">
        <v>64.8</v>
      </c>
      <c r="I13" s="2">
        <v>27.9</v>
      </c>
      <c r="J13" s="2">
        <v>19.7</v>
      </c>
      <c r="K13" s="2">
        <v>56.4</v>
      </c>
      <c r="L13" s="2">
        <v>57.3</v>
      </c>
      <c r="M13" s="2">
        <v>9</v>
      </c>
      <c r="N13" s="4">
        <f t="shared" si="0"/>
        <v>64.8</v>
      </c>
    </row>
    <row r="14" spans="1:14" ht="12.75">
      <c r="A14" s="35">
        <v>1964</v>
      </c>
      <c r="B14" s="2">
        <v>43.3</v>
      </c>
      <c r="C14" s="2">
        <v>26.4</v>
      </c>
      <c r="D14" s="2">
        <v>24.1</v>
      </c>
      <c r="E14" s="2">
        <v>15</v>
      </c>
      <c r="F14" s="2">
        <v>57.7</v>
      </c>
      <c r="G14" s="2">
        <v>26.2</v>
      </c>
      <c r="H14" s="2">
        <v>22.5</v>
      </c>
      <c r="I14" s="2">
        <v>82.2</v>
      </c>
      <c r="J14" s="2">
        <v>19</v>
      </c>
      <c r="K14" s="2">
        <v>33.1</v>
      </c>
      <c r="L14" s="2">
        <v>14.7</v>
      </c>
      <c r="M14" s="2">
        <v>17.5</v>
      </c>
      <c r="N14" s="4">
        <f t="shared" si="0"/>
        <v>82.2</v>
      </c>
    </row>
    <row r="15" spans="1:14" ht="12.75">
      <c r="A15" s="35">
        <v>1965</v>
      </c>
      <c r="B15" s="2">
        <v>24.7</v>
      </c>
      <c r="C15" s="2">
        <v>5.2</v>
      </c>
      <c r="D15" s="2">
        <v>14.7</v>
      </c>
      <c r="E15" s="2">
        <v>24.3</v>
      </c>
      <c r="F15" s="2">
        <v>113.4</v>
      </c>
      <c r="G15" s="2">
        <v>91.9</v>
      </c>
      <c r="H15" s="2">
        <v>34.7</v>
      </c>
      <c r="I15" s="2">
        <v>31.3</v>
      </c>
      <c r="J15" s="2">
        <v>100</v>
      </c>
      <c r="K15" s="2">
        <v>38.4</v>
      </c>
      <c r="L15" s="2">
        <v>33.8</v>
      </c>
      <c r="M15" s="2">
        <v>33.8</v>
      </c>
      <c r="N15" s="4">
        <f t="shared" si="0"/>
        <v>113.4</v>
      </c>
    </row>
    <row r="16" spans="1:14" ht="12.75">
      <c r="A16" s="35">
        <v>1966</v>
      </c>
      <c r="B16" s="2">
        <v>35.1</v>
      </c>
      <c r="C16" s="2">
        <v>53.7</v>
      </c>
      <c r="D16" s="2">
        <v>42.1</v>
      </c>
      <c r="E16" s="2">
        <v>35.7</v>
      </c>
      <c r="F16" s="2">
        <v>46.5</v>
      </c>
      <c r="G16" s="2">
        <v>255.5</v>
      </c>
      <c r="H16" s="2">
        <v>55.7</v>
      </c>
      <c r="I16" s="2">
        <v>12</v>
      </c>
      <c r="J16" s="2">
        <v>68.5</v>
      </c>
      <c r="K16" s="2">
        <v>46.2</v>
      </c>
      <c r="L16" s="2">
        <v>19.1</v>
      </c>
      <c r="M16" s="2">
        <v>5.5</v>
      </c>
      <c r="N16" s="4">
        <f t="shared" si="0"/>
        <v>255.5</v>
      </c>
    </row>
    <row r="17" spans="1:14" ht="12.75">
      <c r="A17" s="35">
        <v>1967</v>
      </c>
      <c r="B17" s="2">
        <v>15</v>
      </c>
      <c r="C17" s="2">
        <v>17.3</v>
      </c>
      <c r="D17" s="2">
        <v>39.8</v>
      </c>
      <c r="E17" s="2">
        <v>38.8</v>
      </c>
      <c r="F17" s="2">
        <v>19</v>
      </c>
      <c r="G17" s="2">
        <v>44.4</v>
      </c>
      <c r="H17" s="2">
        <v>70.3</v>
      </c>
      <c r="I17" s="2">
        <v>29.9</v>
      </c>
      <c r="J17" s="2">
        <v>93.6</v>
      </c>
      <c r="K17" s="2">
        <v>79.5</v>
      </c>
      <c r="L17" s="2">
        <v>16.2</v>
      </c>
      <c r="M17" s="2">
        <v>17.3</v>
      </c>
      <c r="N17" s="4">
        <f t="shared" si="0"/>
        <v>93.6</v>
      </c>
    </row>
    <row r="18" spans="1:14" ht="12.75">
      <c r="A18" s="35">
        <v>1968</v>
      </c>
      <c r="B18" s="2">
        <v>12.8</v>
      </c>
      <c r="C18" s="2">
        <v>21.7</v>
      </c>
      <c r="D18" s="2">
        <v>36.2</v>
      </c>
      <c r="E18" s="2">
        <v>27.1</v>
      </c>
      <c r="F18" s="2">
        <v>58.2</v>
      </c>
      <c r="G18" s="2">
        <v>112.5</v>
      </c>
      <c r="H18" s="2">
        <v>81</v>
      </c>
      <c r="I18" s="2">
        <v>65.5</v>
      </c>
      <c r="J18" s="2">
        <v>27.5</v>
      </c>
      <c r="K18" s="2">
        <v>19.8</v>
      </c>
      <c r="L18" s="2">
        <v>26.8</v>
      </c>
      <c r="M18" s="2">
        <v>61.1</v>
      </c>
      <c r="N18" s="4">
        <f t="shared" si="0"/>
        <v>112.5</v>
      </c>
    </row>
    <row r="19" spans="1:14" ht="12.75">
      <c r="A19" s="35">
        <v>1969</v>
      </c>
      <c r="B19" s="2">
        <v>24.4</v>
      </c>
      <c r="C19" s="2">
        <v>15.4</v>
      </c>
      <c r="D19" s="2">
        <v>90.4</v>
      </c>
      <c r="E19" s="2">
        <v>42.8</v>
      </c>
      <c r="F19" s="2">
        <v>43.5</v>
      </c>
      <c r="G19" s="2">
        <v>42.2</v>
      </c>
      <c r="H19" s="2">
        <v>51.2</v>
      </c>
      <c r="I19" s="2">
        <v>28.9</v>
      </c>
      <c r="J19" s="2">
        <v>56.9</v>
      </c>
      <c r="K19" s="2">
        <v>62.5</v>
      </c>
      <c r="L19" s="2">
        <v>32.9</v>
      </c>
      <c r="M19" s="2">
        <v>4.2</v>
      </c>
      <c r="N19" s="4">
        <f t="shared" si="0"/>
        <v>90.4</v>
      </c>
    </row>
    <row r="20" spans="1:14" ht="12.75">
      <c r="A20" s="35">
        <v>1970</v>
      </c>
      <c r="B20" s="2">
        <v>70</v>
      </c>
      <c r="C20" s="2">
        <v>15.4</v>
      </c>
      <c r="D20" s="2">
        <v>29.8</v>
      </c>
      <c r="E20" s="2">
        <v>19.3</v>
      </c>
      <c r="F20" s="2">
        <v>48.9</v>
      </c>
      <c r="G20" s="2">
        <v>42.2</v>
      </c>
      <c r="H20" s="2">
        <v>23.9</v>
      </c>
      <c r="I20" s="2">
        <v>16.1</v>
      </c>
      <c r="J20" s="2">
        <v>21.1</v>
      </c>
      <c r="K20" s="2">
        <v>30.1</v>
      </c>
      <c r="L20" s="2">
        <v>207.1</v>
      </c>
      <c r="M20" s="2">
        <v>18.2</v>
      </c>
      <c r="N20" s="4">
        <f t="shared" si="0"/>
        <v>207.1</v>
      </c>
    </row>
    <row r="21" spans="1:14" ht="12.75">
      <c r="A21" s="36">
        <v>1971</v>
      </c>
      <c r="B21" s="3">
        <v>18.7</v>
      </c>
      <c r="C21" s="3">
        <v>7.1</v>
      </c>
      <c r="D21" s="3">
        <v>21.7</v>
      </c>
      <c r="E21" s="3">
        <v>97.8</v>
      </c>
      <c r="F21" s="3">
        <v>33.9</v>
      </c>
      <c r="G21" s="3">
        <v>34.3</v>
      </c>
      <c r="H21" s="3">
        <v>15.7</v>
      </c>
      <c r="I21" s="3">
        <v>211.2</v>
      </c>
      <c r="J21" s="3">
        <v>86.8</v>
      </c>
      <c r="K21" s="3">
        <v>83.6</v>
      </c>
      <c r="L21" s="3">
        <v>9.7</v>
      </c>
      <c r="M21" s="3">
        <v>27.7</v>
      </c>
      <c r="N21" s="5">
        <f t="shared" si="0"/>
        <v>211.2</v>
      </c>
    </row>
    <row r="22" spans="1:14" ht="12.75">
      <c r="A22" s="35">
        <v>1972</v>
      </c>
      <c r="B22" s="2">
        <v>62.9</v>
      </c>
      <c r="C22" s="2">
        <v>31.9</v>
      </c>
      <c r="D22" s="2">
        <v>10.1</v>
      </c>
      <c r="E22" s="2">
        <v>55.5</v>
      </c>
      <c r="F22" s="2">
        <v>55.8</v>
      </c>
      <c r="G22" s="2">
        <v>35.5</v>
      </c>
      <c r="H22" s="2">
        <v>30.5</v>
      </c>
      <c r="I22" s="2">
        <v>48.3</v>
      </c>
      <c r="J22" s="2">
        <v>19.9</v>
      </c>
      <c r="K22" s="2">
        <v>31.7</v>
      </c>
      <c r="L22" s="2">
        <v>22.7</v>
      </c>
      <c r="M22" s="2">
        <v>52.4</v>
      </c>
      <c r="N22" s="4">
        <f t="shared" si="0"/>
        <v>62.9</v>
      </c>
    </row>
    <row r="23" spans="1:14" ht="12.75">
      <c r="A23" s="35">
        <v>1973</v>
      </c>
      <c r="B23" s="2">
        <v>39.5</v>
      </c>
      <c r="C23" s="2">
        <v>26.8</v>
      </c>
      <c r="D23" s="2">
        <v>5.9</v>
      </c>
      <c r="E23" s="2">
        <v>34.4</v>
      </c>
      <c r="F23" s="2">
        <v>41.2</v>
      </c>
      <c r="G23" s="2">
        <v>54.1</v>
      </c>
      <c r="H23" s="2">
        <v>7.7</v>
      </c>
      <c r="I23" s="2">
        <v>39.6</v>
      </c>
      <c r="J23" s="2">
        <v>45.5</v>
      </c>
      <c r="K23" s="2">
        <v>90.3</v>
      </c>
      <c r="L23" s="2">
        <v>93</v>
      </c>
      <c r="M23" s="2">
        <v>6.8</v>
      </c>
      <c r="N23" s="4">
        <f t="shared" si="0"/>
        <v>93</v>
      </c>
    </row>
    <row r="24" spans="1:14" ht="12.75">
      <c r="A24" s="35">
        <v>1974</v>
      </c>
      <c r="B24" s="2">
        <v>21.6</v>
      </c>
      <c r="C24" s="2">
        <v>17.3</v>
      </c>
      <c r="D24" s="2">
        <v>17.9</v>
      </c>
      <c r="E24" s="2">
        <v>49.9</v>
      </c>
      <c r="F24" s="2">
        <v>50</v>
      </c>
      <c r="G24" s="2">
        <v>46.9</v>
      </c>
      <c r="H24" s="2">
        <v>42.1</v>
      </c>
      <c r="I24" s="2">
        <v>18.6</v>
      </c>
      <c r="J24" s="2">
        <v>66.3</v>
      </c>
      <c r="K24" s="2">
        <v>33.5</v>
      </c>
      <c r="L24" s="2">
        <v>51.1</v>
      </c>
      <c r="M24" s="2">
        <v>18.7</v>
      </c>
      <c r="N24" s="4">
        <f t="shared" si="0"/>
        <v>66.3</v>
      </c>
    </row>
    <row r="25" spans="1:14" ht="12.75">
      <c r="A25" s="35">
        <v>1975</v>
      </c>
      <c r="B25" s="2">
        <v>19.7</v>
      </c>
      <c r="C25" s="2">
        <v>29.2</v>
      </c>
      <c r="D25" s="2">
        <v>46.2</v>
      </c>
      <c r="E25" s="2">
        <v>41</v>
      </c>
      <c r="F25" s="2">
        <v>21.1</v>
      </c>
      <c r="G25" s="2">
        <v>35.4</v>
      </c>
      <c r="H25" s="2">
        <v>113</v>
      </c>
      <c r="I25" s="2">
        <v>41.8</v>
      </c>
      <c r="J25" s="2">
        <v>59.3</v>
      </c>
      <c r="K25" s="2">
        <v>38.9</v>
      </c>
      <c r="L25" s="2">
        <v>81.9</v>
      </c>
      <c r="M25" s="2">
        <v>17.4</v>
      </c>
      <c r="N25" s="4">
        <f t="shared" si="0"/>
        <v>113</v>
      </c>
    </row>
    <row r="26" spans="1:14" ht="12.75">
      <c r="A26" s="35">
        <v>1976</v>
      </c>
      <c r="B26" s="2">
        <v>3</v>
      </c>
      <c r="C26" s="2">
        <v>40.3</v>
      </c>
      <c r="D26" s="2">
        <v>27.3</v>
      </c>
      <c r="E26" s="2">
        <v>29</v>
      </c>
      <c r="F26" s="2">
        <v>73.8</v>
      </c>
      <c r="G26" s="2">
        <v>37.4</v>
      </c>
      <c r="H26" s="2">
        <v>32.5</v>
      </c>
      <c r="I26" s="2">
        <v>30.2</v>
      </c>
      <c r="J26" s="2">
        <v>57.6</v>
      </c>
      <c r="K26" s="2">
        <v>154</v>
      </c>
      <c r="L26" s="2">
        <v>26.6</v>
      </c>
      <c r="M26" s="2">
        <v>9.5</v>
      </c>
      <c r="N26" s="4">
        <f t="shared" si="0"/>
        <v>154</v>
      </c>
    </row>
    <row r="27" spans="1:14" ht="12.75">
      <c r="A27" s="35">
        <v>1977</v>
      </c>
      <c r="B27" s="2">
        <v>5</v>
      </c>
      <c r="C27" s="2">
        <v>12.9</v>
      </c>
      <c r="D27" s="2">
        <v>54.1</v>
      </c>
      <c r="E27" s="2">
        <v>30.5</v>
      </c>
      <c r="F27" s="2">
        <v>219.2</v>
      </c>
      <c r="G27" s="2">
        <v>32.8</v>
      </c>
      <c r="H27" s="2">
        <v>41.7</v>
      </c>
      <c r="I27" s="2">
        <v>64</v>
      </c>
      <c r="J27" s="2">
        <v>182.5</v>
      </c>
      <c r="K27" s="2">
        <v>27.5</v>
      </c>
      <c r="L27" s="2">
        <v>69</v>
      </c>
      <c r="M27" s="2">
        <v>8</v>
      </c>
      <c r="N27" s="4">
        <f t="shared" si="0"/>
        <v>219.2</v>
      </c>
    </row>
    <row r="28" spans="1:14" ht="12.75">
      <c r="A28" s="35">
        <v>1978</v>
      </c>
      <c r="B28" s="2">
        <v>4</v>
      </c>
      <c r="C28" s="2">
        <v>11</v>
      </c>
      <c r="D28" s="2">
        <v>40</v>
      </c>
      <c r="E28" s="2">
        <v>66</v>
      </c>
      <c r="F28" s="2">
        <v>81</v>
      </c>
      <c r="G28" s="2">
        <v>37</v>
      </c>
      <c r="H28" s="2">
        <v>11</v>
      </c>
      <c r="I28" s="2">
        <v>36</v>
      </c>
      <c r="J28" s="2">
        <v>20</v>
      </c>
      <c r="K28" s="2">
        <v>46</v>
      </c>
      <c r="L28" s="2">
        <v>26</v>
      </c>
      <c r="M28" s="2">
        <v>8</v>
      </c>
      <c r="N28" s="4">
        <f t="shared" si="0"/>
        <v>81</v>
      </c>
    </row>
    <row r="29" spans="1:14" ht="12.75">
      <c r="A29" s="35">
        <v>1979</v>
      </c>
      <c r="B29" s="2">
        <v>48</v>
      </c>
      <c r="C29" s="2">
        <v>39</v>
      </c>
      <c r="D29" s="2">
        <v>55</v>
      </c>
      <c r="E29" s="2">
        <v>25</v>
      </c>
      <c r="F29" s="2">
        <v>135</v>
      </c>
      <c r="G29" s="2">
        <v>34</v>
      </c>
      <c r="H29" s="2">
        <v>39</v>
      </c>
      <c r="I29" s="2">
        <v>30</v>
      </c>
      <c r="J29" s="2">
        <v>93</v>
      </c>
      <c r="K29" s="2">
        <v>130</v>
      </c>
      <c r="L29" s="2">
        <v>38</v>
      </c>
      <c r="M29" s="2">
        <v>11</v>
      </c>
      <c r="N29" s="4">
        <f t="shared" si="0"/>
        <v>135</v>
      </c>
    </row>
    <row r="30" spans="1:14" ht="12.75">
      <c r="A30" s="35">
        <v>1980</v>
      </c>
      <c r="B30" s="2">
        <v>25</v>
      </c>
      <c r="C30" s="2">
        <v>6</v>
      </c>
      <c r="D30" s="2">
        <v>60</v>
      </c>
      <c r="E30" s="2">
        <v>44</v>
      </c>
      <c r="F30" s="2">
        <v>38</v>
      </c>
      <c r="G30" s="2">
        <v>30</v>
      </c>
      <c r="H30" s="2">
        <v>52</v>
      </c>
      <c r="I30" s="2">
        <v>50</v>
      </c>
      <c r="J30" s="2">
        <v>76</v>
      </c>
      <c r="K30" s="2">
        <v>40</v>
      </c>
      <c r="L30" s="2">
        <v>26</v>
      </c>
      <c r="M30" s="2">
        <v>22</v>
      </c>
      <c r="N30" s="4">
        <f t="shared" si="0"/>
        <v>76</v>
      </c>
    </row>
    <row r="31" spans="1:14" ht="12.75">
      <c r="A31" s="36">
        <v>1981</v>
      </c>
      <c r="B31" s="3">
        <v>2</v>
      </c>
      <c r="C31" s="3">
        <v>18</v>
      </c>
      <c r="D31" s="3">
        <v>26</v>
      </c>
      <c r="E31" s="3">
        <v>38</v>
      </c>
      <c r="F31" s="3">
        <v>77</v>
      </c>
      <c r="G31" s="3">
        <v>28</v>
      </c>
      <c r="H31" s="3">
        <v>9</v>
      </c>
      <c r="I31" s="3">
        <v>50</v>
      </c>
      <c r="J31" s="3">
        <v>27</v>
      </c>
      <c r="K31" s="3">
        <v>174</v>
      </c>
      <c r="L31" s="3">
        <v>18</v>
      </c>
      <c r="M31" s="3">
        <v>4</v>
      </c>
      <c r="N31" s="5">
        <f t="shared" si="0"/>
        <v>174</v>
      </c>
    </row>
    <row r="32" spans="1:14" ht="12.75">
      <c r="A32" s="35">
        <v>1982</v>
      </c>
      <c r="B32" s="2">
        <v>31</v>
      </c>
      <c r="C32" s="2">
        <v>15</v>
      </c>
      <c r="D32" s="2">
        <v>40</v>
      </c>
      <c r="E32" s="2">
        <v>87</v>
      </c>
      <c r="F32" s="2">
        <v>63</v>
      </c>
      <c r="G32" s="2">
        <v>44</v>
      </c>
      <c r="H32" s="2">
        <v>41</v>
      </c>
      <c r="I32" s="2">
        <v>57</v>
      </c>
      <c r="J32" s="2">
        <v>98</v>
      </c>
      <c r="K32" s="2">
        <v>67</v>
      </c>
      <c r="L32" s="2">
        <v>25</v>
      </c>
      <c r="M32" s="2">
        <v>9</v>
      </c>
      <c r="N32" s="4">
        <f t="shared" si="0"/>
        <v>98</v>
      </c>
    </row>
    <row r="33" spans="1:14" ht="12.75">
      <c r="A33" s="35">
        <v>1983</v>
      </c>
      <c r="B33" s="2">
        <v>27</v>
      </c>
      <c r="C33" s="2">
        <v>40</v>
      </c>
      <c r="D33" s="2">
        <v>29</v>
      </c>
      <c r="E33" s="2">
        <v>64</v>
      </c>
      <c r="F33" s="2">
        <v>44</v>
      </c>
      <c r="G33" s="2">
        <v>54</v>
      </c>
      <c r="H33" s="2">
        <v>40</v>
      </c>
      <c r="I33" s="2">
        <v>38</v>
      </c>
      <c r="J33" s="2">
        <v>87</v>
      </c>
      <c r="K33" s="2">
        <v>21</v>
      </c>
      <c r="L33" s="2">
        <v>18</v>
      </c>
      <c r="M33" s="2">
        <v>2</v>
      </c>
      <c r="N33" s="4">
        <f t="shared" si="0"/>
        <v>87</v>
      </c>
    </row>
    <row r="34" spans="1:14" ht="12.75">
      <c r="A34" s="35">
        <v>1984</v>
      </c>
      <c r="B34" s="2">
        <v>20</v>
      </c>
      <c r="C34" s="2">
        <v>18</v>
      </c>
      <c r="D34" s="2">
        <v>13</v>
      </c>
      <c r="E34" s="2">
        <v>20</v>
      </c>
      <c r="F34" s="2">
        <v>43</v>
      </c>
      <c r="G34" s="2">
        <v>35</v>
      </c>
      <c r="H34" s="2">
        <v>27</v>
      </c>
      <c r="I34" s="2">
        <v>2</v>
      </c>
      <c r="J34" s="2">
        <v>22</v>
      </c>
      <c r="K34" s="2">
        <v>31</v>
      </c>
      <c r="L34" s="2">
        <v>34</v>
      </c>
      <c r="M34" s="2">
        <v>31</v>
      </c>
      <c r="N34" s="4">
        <f t="shared" si="0"/>
        <v>43</v>
      </c>
    </row>
    <row r="35" spans="1:14" ht="12.75">
      <c r="A35" s="35">
        <v>1985</v>
      </c>
      <c r="B35" s="2">
        <v>6</v>
      </c>
      <c r="C35" s="2">
        <v>101</v>
      </c>
      <c r="D35" s="2">
        <v>34</v>
      </c>
      <c r="E35" s="2">
        <v>56</v>
      </c>
      <c r="F35" s="2">
        <v>24</v>
      </c>
      <c r="G35" s="2">
        <v>68</v>
      </c>
      <c r="H35" s="2">
        <v>49</v>
      </c>
      <c r="I35" s="2">
        <v>47</v>
      </c>
      <c r="J35" s="2">
        <v>42</v>
      </c>
      <c r="K35" s="2">
        <v>53</v>
      </c>
      <c r="L35" s="2">
        <v>33</v>
      </c>
      <c r="M35" s="2">
        <v>8</v>
      </c>
      <c r="N35" s="4">
        <f aca="true" t="shared" si="1" ref="N35:N73">MAX(B35:M35)</f>
        <v>101</v>
      </c>
    </row>
    <row r="36" spans="1:14" ht="12.75">
      <c r="A36" s="35">
        <v>1986</v>
      </c>
      <c r="B36" s="2">
        <v>11</v>
      </c>
      <c r="C36" s="2">
        <v>21</v>
      </c>
      <c r="D36" s="2">
        <v>49</v>
      </c>
      <c r="E36" s="2">
        <v>54</v>
      </c>
      <c r="F36" s="2">
        <v>56</v>
      </c>
      <c r="G36" s="2">
        <v>59</v>
      </c>
      <c r="H36" s="2">
        <v>94</v>
      </c>
      <c r="I36" s="2">
        <v>214</v>
      </c>
      <c r="J36" s="2">
        <v>33</v>
      </c>
      <c r="K36" s="2">
        <v>27</v>
      </c>
      <c r="L36" s="2">
        <v>12</v>
      </c>
      <c r="M36" s="2">
        <v>28</v>
      </c>
      <c r="N36" s="4">
        <f t="shared" si="1"/>
        <v>214</v>
      </c>
    </row>
    <row r="37" spans="1:14" ht="12.75">
      <c r="A37" s="35">
        <v>1987</v>
      </c>
      <c r="B37" s="2">
        <v>11</v>
      </c>
      <c r="C37" s="2">
        <v>26</v>
      </c>
      <c r="D37" s="2">
        <v>54</v>
      </c>
      <c r="E37" s="2">
        <v>13</v>
      </c>
      <c r="F37" s="2">
        <v>37</v>
      </c>
      <c r="G37" s="2">
        <v>43</v>
      </c>
      <c r="H37" s="2">
        <v>46</v>
      </c>
      <c r="I37" s="2">
        <v>33</v>
      </c>
      <c r="J37" s="2">
        <v>48</v>
      </c>
      <c r="K37" s="2">
        <v>43</v>
      </c>
      <c r="L37" s="2">
        <v>29</v>
      </c>
      <c r="M37" s="2">
        <v>23</v>
      </c>
      <c r="N37" s="4">
        <f t="shared" si="1"/>
        <v>54</v>
      </c>
    </row>
    <row r="38" spans="1:14" ht="12.75">
      <c r="A38" s="35">
        <v>1988</v>
      </c>
      <c r="B38" s="2">
        <v>14</v>
      </c>
      <c r="C38" s="2">
        <v>6</v>
      </c>
      <c r="D38" s="2">
        <v>90</v>
      </c>
      <c r="E38" s="2">
        <v>44</v>
      </c>
      <c r="F38" s="2">
        <v>70</v>
      </c>
      <c r="G38" s="2">
        <v>78</v>
      </c>
      <c r="H38" s="2">
        <v>79</v>
      </c>
      <c r="I38" s="2">
        <v>70</v>
      </c>
      <c r="J38" s="2">
        <v>98</v>
      </c>
      <c r="K38" s="2">
        <v>27</v>
      </c>
      <c r="L38" s="2">
        <v>18</v>
      </c>
      <c r="M38" s="2">
        <v>4</v>
      </c>
      <c r="N38" s="4">
        <f t="shared" si="1"/>
        <v>98</v>
      </c>
    </row>
    <row r="39" spans="1:14" ht="12.75">
      <c r="A39" s="35">
        <v>1989</v>
      </c>
      <c r="B39" s="2">
        <v>40</v>
      </c>
      <c r="C39" s="2">
        <v>34</v>
      </c>
      <c r="D39" s="2">
        <v>19</v>
      </c>
      <c r="E39" s="2">
        <v>42</v>
      </c>
      <c r="F39" s="2">
        <v>51</v>
      </c>
      <c r="G39" s="2">
        <v>60</v>
      </c>
      <c r="H39" s="2">
        <v>31</v>
      </c>
      <c r="I39" s="2">
        <v>141</v>
      </c>
      <c r="J39" s="2">
        <v>42</v>
      </c>
      <c r="K39" s="2">
        <v>51</v>
      </c>
      <c r="L39" s="2">
        <v>13</v>
      </c>
      <c r="M39" s="2">
        <v>12</v>
      </c>
      <c r="N39" s="4">
        <f t="shared" si="1"/>
        <v>141</v>
      </c>
    </row>
    <row r="40" spans="1:14" ht="12.75">
      <c r="A40" s="35">
        <v>1990</v>
      </c>
      <c r="B40" s="2">
        <v>12</v>
      </c>
      <c r="C40" s="2">
        <v>42</v>
      </c>
      <c r="D40" s="2">
        <v>63</v>
      </c>
      <c r="E40" s="2">
        <v>63</v>
      </c>
      <c r="F40" s="2">
        <v>33</v>
      </c>
      <c r="G40" s="2">
        <v>22</v>
      </c>
      <c r="H40" s="2">
        <v>51</v>
      </c>
      <c r="I40" s="2">
        <v>84</v>
      </c>
      <c r="J40" s="2">
        <v>96</v>
      </c>
      <c r="K40" s="2">
        <v>45</v>
      </c>
      <c r="L40" s="2">
        <v>102</v>
      </c>
      <c r="M40" s="2">
        <v>13</v>
      </c>
      <c r="N40" s="4">
        <f t="shared" si="1"/>
        <v>102</v>
      </c>
    </row>
    <row r="41" spans="1:14" ht="12.75">
      <c r="A41" s="36">
        <v>1991</v>
      </c>
      <c r="B41" s="3">
        <v>23</v>
      </c>
      <c r="C41" s="3">
        <v>61</v>
      </c>
      <c r="D41" s="3">
        <v>33</v>
      </c>
      <c r="E41" s="3">
        <v>22</v>
      </c>
      <c r="F41" s="3">
        <v>20</v>
      </c>
      <c r="G41" s="3">
        <v>38</v>
      </c>
      <c r="H41" s="3">
        <v>92</v>
      </c>
      <c r="I41" s="3">
        <v>95</v>
      </c>
      <c r="J41" s="3">
        <v>212</v>
      </c>
      <c r="K41" s="3">
        <v>105</v>
      </c>
      <c r="L41" s="3">
        <v>56</v>
      </c>
      <c r="M41" s="3">
        <v>6</v>
      </c>
      <c r="N41" s="5">
        <f t="shared" si="1"/>
        <v>212</v>
      </c>
    </row>
    <row r="42" spans="1:14" ht="12.75">
      <c r="A42" s="35">
        <v>1992</v>
      </c>
      <c r="B42" s="2">
        <v>18</v>
      </c>
      <c r="C42" s="2">
        <v>21</v>
      </c>
      <c r="D42" s="2">
        <v>25</v>
      </c>
      <c r="E42" s="2">
        <v>47</v>
      </c>
      <c r="F42" s="2">
        <v>32</v>
      </c>
      <c r="G42" s="2">
        <v>78</v>
      </c>
      <c r="H42" s="2">
        <v>20</v>
      </c>
      <c r="I42" s="2">
        <v>16</v>
      </c>
      <c r="J42" s="2">
        <v>23</v>
      </c>
      <c r="K42" s="2">
        <v>90</v>
      </c>
      <c r="L42" s="2">
        <v>59</v>
      </c>
      <c r="M42" s="2">
        <v>30</v>
      </c>
      <c r="N42" s="4">
        <f t="shared" si="1"/>
        <v>90</v>
      </c>
    </row>
    <row r="43" spans="1:14" ht="12.75">
      <c r="A43" s="35">
        <v>1993</v>
      </c>
      <c r="B43" s="2">
        <v>25</v>
      </c>
      <c r="C43" s="2">
        <v>24</v>
      </c>
      <c r="D43" s="2">
        <v>8.5</v>
      </c>
      <c r="E43" s="2">
        <v>12.5</v>
      </c>
      <c r="F43" s="2">
        <v>28</v>
      </c>
      <c r="G43" s="2">
        <v>37</v>
      </c>
      <c r="H43" s="2">
        <v>64</v>
      </c>
      <c r="I43" s="2">
        <v>106</v>
      </c>
      <c r="J43" s="2">
        <v>52</v>
      </c>
      <c r="K43" s="2">
        <v>42.5</v>
      </c>
      <c r="L43" s="2">
        <v>53</v>
      </c>
      <c r="M43" s="2">
        <v>21.5</v>
      </c>
      <c r="N43" s="4">
        <f t="shared" si="1"/>
        <v>106</v>
      </c>
    </row>
    <row r="44" spans="1:14" ht="12.75">
      <c r="A44" s="35">
        <v>1994</v>
      </c>
      <c r="B44" s="2">
        <v>13</v>
      </c>
      <c r="C44" s="2">
        <v>55</v>
      </c>
      <c r="D44" s="2">
        <v>57</v>
      </c>
      <c r="E44" s="2">
        <v>16</v>
      </c>
      <c r="F44" s="2">
        <v>63</v>
      </c>
      <c r="G44" s="2">
        <v>25.5</v>
      </c>
      <c r="H44" s="2">
        <v>30</v>
      </c>
      <c r="I44" s="2">
        <v>138</v>
      </c>
      <c r="J44" s="2">
        <v>168</v>
      </c>
      <c r="K44" s="2">
        <v>14</v>
      </c>
      <c r="L44" s="2">
        <v>10</v>
      </c>
      <c r="M44" s="2">
        <v>11.5</v>
      </c>
      <c r="N44" s="4">
        <f t="shared" si="1"/>
        <v>168</v>
      </c>
    </row>
    <row r="45" spans="1:14" ht="12.75">
      <c r="A45" s="35">
        <v>1995</v>
      </c>
      <c r="B45" s="2">
        <v>30</v>
      </c>
      <c r="C45" s="2">
        <v>6</v>
      </c>
      <c r="D45" s="2">
        <v>34.5</v>
      </c>
      <c r="E45" s="2">
        <v>33</v>
      </c>
      <c r="F45" s="2">
        <v>60</v>
      </c>
      <c r="G45" s="2">
        <v>101.5</v>
      </c>
      <c r="H45" s="2">
        <v>35</v>
      </c>
      <c r="I45" s="2">
        <v>26</v>
      </c>
      <c r="J45" s="2">
        <v>67</v>
      </c>
      <c r="K45" s="2">
        <v>33.5</v>
      </c>
      <c r="L45" s="2">
        <v>36</v>
      </c>
      <c r="M45" s="2">
        <v>1</v>
      </c>
      <c r="N45" s="4">
        <f t="shared" si="1"/>
        <v>101.5</v>
      </c>
    </row>
    <row r="46" spans="1:14" ht="12.75">
      <c r="A46" s="35">
        <v>1996</v>
      </c>
      <c r="B46" s="2">
        <v>15.5</v>
      </c>
      <c r="C46" s="2">
        <v>9</v>
      </c>
      <c r="D46" s="2">
        <v>24</v>
      </c>
      <c r="E46" s="2">
        <v>33.5</v>
      </c>
      <c r="F46" s="2">
        <v>77</v>
      </c>
      <c r="G46" s="2">
        <v>53</v>
      </c>
      <c r="H46" s="2">
        <v>45.5</v>
      </c>
      <c r="I46" s="2">
        <v>9</v>
      </c>
      <c r="J46" s="2">
        <v>192</v>
      </c>
      <c r="K46" s="2">
        <v>27</v>
      </c>
      <c r="L46" s="2">
        <v>17</v>
      </c>
      <c r="M46" s="2">
        <v>14.5</v>
      </c>
      <c r="N46" s="4">
        <f t="shared" si="1"/>
        <v>192</v>
      </c>
    </row>
    <row r="47" spans="1:14" ht="12.75">
      <c r="A47" s="35">
        <v>1997</v>
      </c>
      <c r="B47" s="2">
        <v>28.5</v>
      </c>
      <c r="C47" s="2">
        <v>27.5</v>
      </c>
      <c r="D47" s="2">
        <v>22</v>
      </c>
      <c r="E47" s="2">
        <v>20.5</v>
      </c>
      <c r="F47" s="2">
        <v>102.5</v>
      </c>
      <c r="G47" s="2">
        <v>92.5</v>
      </c>
      <c r="H47" s="2">
        <v>29.5</v>
      </c>
      <c r="I47" s="2">
        <v>25</v>
      </c>
      <c r="J47" s="2">
        <v>24</v>
      </c>
      <c r="K47" s="2">
        <v>22</v>
      </c>
      <c r="L47" s="2">
        <v>65</v>
      </c>
      <c r="M47" s="2">
        <v>19</v>
      </c>
      <c r="N47" s="4">
        <f t="shared" si="1"/>
        <v>102.5</v>
      </c>
    </row>
    <row r="48" spans="1:14" ht="12.75">
      <c r="A48" s="35">
        <v>1998</v>
      </c>
      <c r="B48" s="2">
        <v>36.5</v>
      </c>
      <c r="C48" s="2">
        <v>21</v>
      </c>
      <c r="D48" s="2">
        <v>21.5</v>
      </c>
      <c r="E48" s="2">
        <v>44.5</v>
      </c>
      <c r="F48" s="2">
        <v>37</v>
      </c>
      <c r="G48" s="2">
        <v>32.5</v>
      </c>
      <c r="H48" s="2">
        <v>61</v>
      </c>
      <c r="I48" s="2">
        <v>44</v>
      </c>
      <c r="J48" s="2">
        <v>77.5</v>
      </c>
      <c r="K48" s="2">
        <v>32.5</v>
      </c>
      <c r="L48" s="2">
        <v>1</v>
      </c>
      <c r="M48" s="2">
        <v>11</v>
      </c>
      <c r="N48" s="4">
        <f t="shared" si="1"/>
        <v>77.5</v>
      </c>
    </row>
    <row r="49" spans="1:14" ht="12.75">
      <c r="A49" s="35">
        <v>1999</v>
      </c>
      <c r="B49" s="2">
        <v>1.5</v>
      </c>
      <c r="C49" s="2">
        <v>19.5</v>
      </c>
      <c r="D49" s="2">
        <v>36.5</v>
      </c>
      <c r="E49" s="2">
        <v>96.5</v>
      </c>
      <c r="F49" s="2">
        <v>87</v>
      </c>
      <c r="G49" s="2">
        <v>119</v>
      </c>
      <c r="H49" s="2">
        <v>65</v>
      </c>
      <c r="I49" s="2">
        <v>94.5</v>
      </c>
      <c r="J49" s="2">
        <v>31</v>
      </c>
      <c r="K49" s="2">
        <v>182</v>
      </c>
      <c r="L49" s="2">
        <v>26.5</v>
      </c>
      <c r="M49" s="2">
        <v>14.5</v>
      </c>
      <c r="N49" s="4">
        <f t="shared" si="1"/>
        <v>182</v>
      </c>
    </row>
    <row r="50" spans="1:14" ht="12.75">
      <c r="A50" s="37">
        <v>2000</v>
      </c>
      <c r="B50" s="38">
        <v>35.5</v>
      </c>
      <c r="C50" s="38">
        <v>12</v>
      </c>
      <c r="D50" s="38">
        <v>36</v>
      </c>
      <c r="E50" s="38">
        <v>25</v>
      </c>
      <c r="F50" s="38">
        <v>89</v>
      </c>
      <c r="G50" s="38">
        <v>49.5</v>
      </c>
      <c r="H50" s="38">
        <v>135.5</v>
      </c>
      <c r="I50" s="38">
        <v>41.5</v>
      </c>
      <c r="J50" s="38">
        <v>117</v>
      </c>
      <c r="K50" s="38">
        <v>30</v>
      </c>
      <c r="L50" s="38">
        <v>24</v>
      </c>
      <c r="M50" s="38">
        <v>2.5</v>
      </c>
      <c r="N50" s="39">
        <f t="shared" si="1"/>
        <v>135.5</v>
      </c>
    </row>
    <row r="51" spans="1:14" ht="12.75">
      <c r="A51" s="35">
        <v>2001</v>
      </c>
      <c r="B51" s="2">
        <v>31.5</v>
      </c>
      <c r="C51" s="2">
        <v>10</v>
      </c>
      <c r="D51" s="2">
        <v>28.5</v>
      </c>
      <c r="E51" s="2">
        <v>6</v>
      </c>
      <c r="F51" s="2">
        <v>44.5</v>
      </c>
      <c r="G51" s="2">
        <v>33.5</v>
      </c>
      <c r="H51" s="2">
        <v>18</v>
      </c>
      <c r="I51" s="2">
        <v>44.5</v>
      </c>
      <c r="J51" s="2">
        <v>46</v>
      </c>
      <c r="K51" s="2">
        <v>155.5</v>
      </c>
      <c r="L51" s="2">
        <v>19</v>
      </c>
      <c r="M51" s="2">
        <v>14</v>
      </c>
      <c r="N51" s="4">
        <f t="shared" si="1"/>
        <v>155.5</v>
      </c>
    </row>
    <row r="52" spans="1:14" ht="12.75">
      <c r="A52" s="35">
        <v>2002</v>
      </c>
      <c r="B52" s="2">
        <v>67.5</v>
      </c>
      <c r="C52" s="2">
        <v>16.5</v>
      </c>
      <c r="D52" s="2">
        <v>31</v>
      </c>
      <c r="E52" s="2">
        <v>21.5</v>
      </c>
      <c r="F52" s="2">
        <v>29.5</v>
      </c>
      <c r="G52" s="2">
        <v>55</v>
      </c>
      <c r="H52" s="2">
        <v>69.5</v>
      </c>
      <c r="I52" s="2">
        <v>14.5</v>
      </c>
      <c r="J52" s="2">
        <v>53.5</v>
      </c>
      <c r="K52" s="2">
        <v>41</v>
      </c>
      <c r="L52" s="2">
        <v>30</v>
      </c>
      <c r="M52" s="2">
        <v>16.5</v>
      </c>
      <c r="N52" s="4">
        <f t="shared" si="1"/>
        <v>69.5</v>
      </c>
    </row>
    <row r="53" spans="1:14" ht="12.75">
      <c r="A53" s="35">
        <v>2003</v>
      </c>
      <c r="B53" s="2">
        <v>41.5</v>
      </c>
      <c r="C53" s="2">
        <v>12</v>
      </c>
      <c r="D53" s="2">
        <v>66</v>
      </c>
      <c r="E53" s="2">
        <v>62</v>
      </c>
      <c r="F53" s="2">
        <v>64.5</v>
      </c>
      <c r="G53" s="2">
        <v>63.5</v>
      </c>
      <c r="H53" s="2">
        <v>46.5</v>
      </c>
      <c r="I53" s="2">
        <v>65.5</v>
      </c>
      <c r="J53" s="2">
        <v>52.5</v>
      </c>
      <c r="K53" s="2">
        <v>26</v>
      </c>
      <c r="L53" s="2">
        <v>42</v>
      </c>
      <c r="M53" s="2">
        <v>14.5</v>
      </c>
      <c r="N53" s="4">
        <f t="shared" si="1"/>
        <v>66</v>
      </c>
    </row>
    <row r="54" spans="1:14" ht="12.75">
      <c r="A54" s="35">
        <v>2004</v>
      </c>
      <c r="B54" s="2">
        <v>6.5</v>
      </c>
      <c r="C54" s="2">
        <v>7.5</v>
      </c>
      <c r="D54" s="2">
        <v>40.5</v>
      </c>
      <c r="E54" s="2">
        <v>49</v>
      </c>
      <c r="F54" s="2">
        <v>62.5</v>
      </c>
      <c r="G54" s="2">
        <v>24</v>
      </c>
      <c r="H54" s="2">
        <v>18.5</v>
      </c>
      <c r="I54" s="2">
        <v>55</v>
      </c>
      <c r="J54" s="2">
        <v>33.5</v>
      </c>
      <c r="K54" s="2">
        <v>162</v>
      </c>
      <c r="L54" s="2">
        <v>24.5</v>
      </c>
      <c r="M54" s="2">
        <v>49.5</v>
      </c>
      <c r="N54" s="4">
        <f t="shared" si="1"/>
        <v>162</v>
      </c>
    </row>
    <row r="55" spans="1:14" ht="12.75">
      <c r="A55" s="35">
        <v>2005</v>
      </c>
      <c r="B55" s="2">
        <v>44</v>
      </c>
      <c r="C55" s="2">
        <v>9.5</v>
      </c>
      <c r="D55" s="2">
        <v>18.5</v>
      </c>
      <c r="E55" s="2">
        <v>22</v>
      </c>
      <c r="F55" s="2">
        <v>17</v>
      </c>
      <c r="G55" s="2">
        <v>11.5</v>
      </c>
      <c r="H55" s="2">
        <v>128</v>
      </c>
      <c r="I55" s="2">
        <v>67.5</v>
      </c>
      <c r="J55" s="2">
        <v>23</v>
      </c>
      <c r="K55" s="2">
        <v>30</v>
      </c>
      <c r="L55" s="2">
        <v>31.5</v>
      </c>
      <c r="M55" s="2">
        <v>17</v>
      </c>
      <c r="N55" s="4">
        <f t="shared" si="1"/>
        <v>128</v>
      </c>
    </row>
    <row r="56" spans="1:14" ht="12.75">
      <c r="A56" s="35">
        <v>2006</v>
      </c>
      <c r="B56" s="2">
        <v>44</v>
      </c>
      <c r="C56" s="2">
        <v>28.5</v>
      </c>
      <c r="D56" s="2">
        <v>20</v>
      </c>
      <c r="E56" s="2">
        <v>27.5</v>
      </c>
      <c r="F56" s="2">
        <v>72</v>
      </c>
      <c r="G56" s="2">
        <v>115</v>
      </c>
      <c r="H56" s="2">
        <v>61</v>
      </c>
      <c r="I56" s="2">
        <v>35</v>
      </c>
      <c r="J56" s="2">
        <v>53</v>
      </c>
      <c r="K56" s="2">
        <v>105</v>
      </c>
      <c r="L56" s="2">
        <v>50</v>
      </c>
      <c r="M56" s="2">
        <v>98</v>
      </c>
      <c r="N56" s="4">
        <f t="shared" si="1"/>
        <v>115</v>
      </c>
    </row>
    <row r="57" spans="1:14" ht="12.75">
      <c r="A57" s="35">
        <v>2007</v>
      </c>
      <c r="B57" s="2">
        <v>61.5</v>
      </c>
      <c r="C57" s="2">
        <v>14</v>
      </c>
      <c r="D57" s="2">
        <v>40</v>
      </c>
      <c r="E57" s="2">
        <v>22</v>
      </c>
      <c r="F57" s="2">
        <v>58</v>
      </c>
      <c r="G57" s="2">
        <v>49.5</v>
      </c>
      <c r="H57" s="2">
        <v>173</v>
      </c>
      <c r="I57" s="2">
        <v>60.5</v>
      </c>
      <c r="J57" s="2">
        <v>48.5</v>
      </c>
      <c r="K57" s="2">
        <v>97</v>
      </c>
      <c r="L57" s="2">
        <v>18.5</v>
      </c>
      <c r="M57" s="2">
        <v>28</v>
      </c>
      <c r="N57" s="4">
        <f t="shared" si="1"/>
        <v>173</v>
      </c>
    </row>
    <row r="58" spans="1:14" ht="12.75">
      <c r="A58" s="35">
        <v>2008</v>
      </c>
      <c r="B58" s="2">
        <v>4.5</v>
      </c>
      <c r="C58" s="2">
        <v>14.5</v>
      </c>
      <c r="D58" s="2">
        <v>17.5</v>
      </c>
      <c r="E58" s="2">
        <v>113.5</v>
      </c>
      <c r="F58" s="2">
        <v>68.5</v>
      </c>
      <c r="G58" s="2">
        <v>40</v>
      </c>
      <c r="H58" s="2">
        <v>27.5</v>
      </c>
      <c r="I58" s="2">
        <v>79</v>
      </c>
      <c r="J58" s="2">
        <v>54</v>
      </c>
      <c r="K58" s="2">
        <v>120</v>
      </c>
      <c r="L58" s="2">
        <v>31</v>
      </c>
      <c r="M58" s="2">
        <v>14</v>
      </c>
      <c r="N58" s="4">
        <f t="shared" si="1"/>
        <v>120</v>
      </c>
    </row>
    <row r="59" spans="1:14" ht="12.75">
      <c r="A59" s="35">
        <v>2009</v>
      </c>
      <c r="B59" s="2">
        <v>29</v>
      </c>
      <c r="C59" s="2">
        <v>22.5</v>
      </c>
      <c r="D59" s="2">
        <v>47</v>
      </c>
      <c r="E59" s="2">
        <v>60.5</v>
      </c>
      <c r="F59" s="2">
        <v>22</v>
      </c>
      <c r="G59" s="2">
        <v>71</v>
      </c>
      <c r="H59" s="2">
        <v>25.5</v>
      </c>
      <c r="I59" s="2">
        <v>134</v>
      </c>
      <c r="J59" s="2">
        <v>4</v>
      </c>
      <c r="K59" s="2">
        <v>104.5</v>
      </c>
      <c r="L59" s="2">
        <v>92.5</v>
      </c>
      <c r="M59" s="2">
        <v>29</v>
      </c>
      <c r="N59" s="4">
        <f t="shared" si="1"/>
        <v>134</v>
      </c>
    </row>
    <row r="60" spans="1:14" ht="12.75">
      <c r="A60" s="35">
        <v>2010</v>
      </c>
      <c r="B60" s="2">
        <v>1</v>
      </c>
      <c r="C60" s="2">
        <v>34</v>
      </c>
      <c r="D60" s="2">
        <v>16.5</v>
      </c>
      <c r="E60" s="2">
        <v>120</v>
      </c>
      <c r="F60" s="2">
        <v>101.5</v>
      </c>
      <c r="G60" s="2">
        <v>48.5</v>
      </c>
      <c r="H60" s="2">
        <v>44</v>
      </c>
      <c r="I60" s="2">
        <v>4.5</v>
      </c>
      <c r="J60" s="2">
        <v>82.5</v>
      </c>
      <c r="K60" s="2">
        <v>46</v>
      </c>
      <c r="L60" s="2">
        <v>23</v>
      </c>
      <c r="M60" s="2">
        <v>79</v>
      </c>
      <c r="N60" s="4">
        <f t="shared" si="1"/>
        <v>120</v>
      </c>
    </row>
    <row r="61" spans="1:14" ht="12.75">
      <c r="A61" s="35">
        <v>2011</v>
      </c>
      <c r="B61" s="2">
        <v>4.5</v>
      </c>
      <c r="C61" s="2">
        <v>27.5</v>
      </c>
      <c r="D61" s="2">
        <v>19</v>
      </c>
      <c r="E61" s="2">
        <v>27.5</v>
      </c>
      <c r="F61" s="2">
        <v>46</v>
      </c>
      <c r="G61" s="2">
        <v>94.5</v>
      </c>
      <c r="H61" s="2">
        <v>129</v>
      </c>
      <c r="I61" s="2">
        <v>38.5</v>
      </c>
      <c r="J61" s="2">
        <v>125</v>
      </c>
      <c r="K61" s="2">
        <v>52.5</v>
      </c>
      <c r="L61" s="2">
        <v>53.5</v>
      </c>
      <c r="M61" s="2">
        <v>23.5</v>
      </c>
      <c r="N61" s="4">
        <f t="shared" si="1"/>
        <v>129</v>
      </c>
    </row>
    <row r="62" spans="1:14" ht="12.75">
      <c r="A62" s="35">
        <v>2012</v>
      </c>
      <c r="B62" s="2">
        <v>14.5</v>
      </c>
      <c r="C62" s="2">
        <v>25.5</v>
      </c>
      <c r="D62" s="2">
        <v>24</v>
      </c>
      <c r="E62" s="2">
        <v>34.5</v>
      </c>
      <c r="F62" s="2">
        <v>85</v>
      </c>
      <c r="G62" s="2">
        <v>71.5</v>
      </c>
      <c r="H62" s="2">
        <v>40</v>
      </c>
      <c r="I62" s="2">
        <v>29.5</v>
      </c>
      <c r="J62" s="2">
        <v>40</v>
      </c>
      <c r="K62" s="2">
        <v>17.5</v>
      </c>
      <c r="L62" s="2">
        <v>27</v>
      </c>
      <c r="M62" s="2">
        <v>32.5</v>
      </c>
      <c r="N62" s="4">
        <f t="shared" si="1"/>
        <v>85</v>
      </c>
    </row>
    <row r="63" spans="1:14" ht="12.75">
      <c r="A63" s="35">
        <v>2013</v>
      </c>
      <c r="B63" s="2">
        <v>37</v>
      </c>
      <c r="C63" s="2">
        <v>8</v>
      </c>
      <c r="D63" s="2">
        <v>29</v>
      </c>
      <c r="E63" s="2">
        <v>56.5</v>
      </c>
      <c r="F63" s="2">
        <v>38</v>
      </c>
      <c r="G63" s="2">
        <v>35.5</v>
      </c>
      <c r="H63" s="2">
        <v>33</v>
      </c>
      <c r="I63" s="2">
        <v>26.5</v>
      </c>
      <c r="J63" s="2">
        <v>57.5</v>
      </c>
      <c r="K63" s="2">
        <v>65</v>
      </c>
      <c r="L63" s="2">
        <v>7</v>
      </c>
      <c r="M63" s="2">
        <v>16</v>
      </c>
      <c r="N63" s="4">
        <f t="shared" si="1"/>
        <v>65</v>
      </c>
    </row>
    <row r="64" spans="1:14" ht="12.75">
      <c r="A64" s="35">
        <v>2014</v>
      </c>
      <c r="B64" s="2">
        <v>11</v>
      </c>
      <c r="C64" s="2">
        <v>142.5</v>
      </c>
      <c r="D64" s="2">
        <v>38.5</v>
      </c>
      <c r="E64" s="2">
        <v>77</v>
      </c>
      <c r="F64" s="2">
        <v>48.5</v>
      </c>
      <c r="G64" s="2">
        <v>58.5</v>
      </c>
      <c r="H64" s="2">
        <v>46</v>
      </c>
      <c r="I64" s="2">
        <v>73</v>
      </c>
      <c r="J64" s="2">
        <v>31.5</v>
      </c>
      <c r="K64" s="2">
        <v>110.5</v>
      </c>
      <c r="L64" s="2">
        <v>24</v>
      </c>
      <c r="M64" s="2">
        <v>18.5</v>
      </c>
      <c r="N64" s="4">
        <f t="shared" si="1"/>
        <v>142.5</v>
      </c>
    </row>
    <row r="65" spans="1:16" ht="12.75">
      <c r="A65" s="35">
        <v>2015</v>
      </c>
      <c r="B65" s="2">
        <v>18</v>
      </c>
      <c r="C65" s="2">
        <v>21</v>
      </c>
      <c r="D65" s="2">
        <v>42</v>
      </c>
      <c r="E65" s="2">
        <v>18</v>
      </c>
      <c r="F65" s="2">
        <v>42</v>
      </c>
      <c r="G65" s="2">
        <v>44</v>
      </c>
      <c r="H65" s="2">
        <v>71.5</v>
      </c>
      <c r="I65" s="2">
        <v>37.5</v>
      </c>
      <c r="J65" s="2">
        <v>86.5</v>
      </c>
      <c r="K65" s="2">
        <v>13</v>
      </c>
      <c r="L65" s="2">
        <v>35.5</v>
      </c>
      <c r="M65" s="2">
        <v>37</v>
      </c>
      <c r="N65" s="4">
        <f t="shared" si="1"/>
        <v>86.5</v>
      </c>
      <c r="P65" s="51"/>
    </row>
    <row r="66" spans="1:14" ht="12.75">
      <c r="A66" s="35">
        <v>2016</v>
      </c>
      <c r="B66" s="2">
        <v>39.5</v>
      </c>
      <c r="C66" s="2">
        <v>22.5</v>
      </c>
      <c r="D66" s="2">
        <v>16</v>
      </c>
      <c r="E66" s="2">
        <v>36</v>
      </c>
      <c r="F66" s="2">
        <v>53</v>
      </c>
      <c r="G66" s="2">
        <v>54.5</v>
      </c>
      <c r="H66" s="2">
        <v>14.5</v>
      </c>
      <c r="I66" s="2">
        <v>130</v>
      </c>
      <c r="J66" s="2">
        <v>40.5</v>
      </c>
      <c r="K66" s="2">
        <v>48.5</v>
      </c>
      <c r="L66" s="2">
        <v>24</v>
      </c>
      <c r="M66" s="2">
        <v>22.5</v>
      </c>
      <c r="N66" s="4">
        <f t="shared" si="1"/>
        <v>130</v>
      </c>
    </row>
    <row r="67" spans="1:14" ht="12.75">
      <c r="A67" s="35">
        <v>2017</v>
      </c>
      <c r="B67" s="2">
        <v>16.5</v>
      </c>
      <c r="C67" s="2">
        <v>7</v>
      </c>
      <c r="D67" s="2">
        <v>25</v>
      </c>
      <c r="E67" s="2">
        <v>38</v>
      </c>
      <c r="F67" s="2">
        <v>67</v>
      </c>
      <c r="G67" s="2">
        <v>44.5</v>
      </c>
      <c r="H67" s="2">
        <v>34.5</v>
      </c>
      <c r="I67" s="2">
        <v>16.5</v>
      </c>
      <c r="J67" s="2">
        <v>73.5</v>
      </c>
      <c r="K67" s="2">
        <v>98</v>
      </c>
      <c r="L67" s="2">
        <v>17.5</v>
      </c>
      <c r="M67" s="2">
        <v>8</v>
      </c>
      <c r="N67" s="4">
        <f t="shared" si="1"/>
        <v>98</v>
      </c>
    </row>
    <row r="68" spans="1:14" ht="12.75">
      <c r="A68" s="35">
        <v>2018</v>
      </c>
      <c r="B68" s="2">
        <v>13</v>
      </c>
      <c r="C68" s="2">
        <v>2.5</v>
      </c>
      <c r="D68" s="2">
        <v>53</v>
      </c>
      <c r="E68" s="2">
        <v>68</v>
      </c>
      <c r="F68" s="2">
        <v>34</v>
      </c>
      <c r="G68" s="2">
        <v>42</v>
      </c>
      <c r="H68" s="2">
        <v>74</v>
      </c>
      <c r="I68" s="2">
        <v>48</v>
      </c>
      <c r="J68" s="2">
        <v>47</v>
      </c>
      <c r="K68" s="2">
        <v>15</v>
      </c>
      <c r="L68" s="2">
        <v>43</v>
      </c>
      <c r="M68" s="2">
        <v>6.5</v>
      </c>
      <c r="N68" s="4">
        <f t="shared" si="1"/>
        <v>74</v>
      </c>
    </row>
    <row r="69" spans="1:14" ht="12.75">
      <c r="A69" s="35">
        <v>2019</v>
      </c>
      <c r="B69" s="2">
        <v>5</v>
      </c>
      <c r="C69" s="2">
        <v>25</v>
      </c>
      <c r="D69" s="2">
        <v>46</v>
      </c>
      <c r="E69" s="2">
        <v>18</v>
      </c>
      <c r="F69" s="2">
        <v>82.5</v>
      </c>
      <c r="G69" s="2">
        <v>50</v>
      </c>
      <c r="H69" s="2">
        <v>57.5</v>
      </c>
      <c r="I69" s="2">
        <v>20.5</v>
      </c>
      <c r="J69" s="2">
        <v>79</v>
      </c>
      <c r="K69" s="2">
        <v>118.5</v>
      </c>
      <c r="L69" s="2">
        <v>24</v>
      </c>
      <c r="M69" s="2">
        <v>13.5</v>
      </c>
      <c r="N69" s="4">
        <f t="shared" si="1"/>
        <v>118.5</v>
      </c>
    </row>
    <row r="70" spans="1:14" ht="12.75">
      <c r="A70" s="35">
        <v>2020</v>
      </c>
      <c r="B70" s="2">
        <v>67</v>
      </c>
      <c r="C70" s="2">
        <v>17</v>
      </c>
      <c r="D70" s="2">
        <v>29</v>
      </c>
      <c r="E70" s="2">
        <v>55</v>
      </c>
      <c r="F70" s="2">
        <v>79</v>
      </c>
      <c r="G70" s="2">
        <v>39.5</v>
      </c>
      <c r="H70" s="2">
        <v>38</v>
      </c>
      <c r="I70" s="2">
        <v>5</v>
      </c>
      <c r="J70" s="2">
        <v>40</v>
      </c>
      <c r="K70" s="2">
        <v>38.5</v>
      </c>
      <c r="L70" s="2">
        <v>7.5</v>
      </c>
      <c r="M70" s="2">
        <v>4.5</v>
      </c>
      <c r="N70" s="4">
        <f t="shared" si="1"/>
        <v>79</v>
      </c>
    </row>
    <row r="71" spans="1:14" ht="12.75">
      <c r="A71" s="35">
        <v>2021</v>
      </c>
      <c r="B71" s="2">
        <v>6</v>
      </c>
      <c r="C71" s="2">
        <v>79</v>
      </c>
      <c r="D71" s="2">
        <v>65.5</v>
      </c>
      <c r="E71" s="2">
        <v>73</v>
      </c>
      <c r="F71" s="2">
        <v>19</v>
      </c>
      <c r="G71" s="2">
        <v>42.5</v>
      </c>
      <c r="H71" s="2">
        <v>30.5</v>
      </c>
      <c r="I71" s="2">
        <v>73.5</v>
      </c>
      <c r="J71" s="2">
        <v>84.5</v>
      </c>
      <c r="K71" s="2">
        <v>41.5</v>
      </c>
      <c r="L71" s="2">
        <v>39.5</v>
      </c>
      <c r="M71" s="2">
        <v>52</v>
      </c>
      <c r="N71" s="4">
        <f t="shared" si="1"/>
        <v>84.5</v>
      </c>
    </row>
    <row r="72" spans="1:14" ht="12.75">
      <c r="A72" s="35">
        <v>2022</v>
      </c>
      <c r="B72" s="2">
        <v>12</v>
      </c>
      <c r="C72" s="2">
        <v>17</v>
      </c>
      <c r="D72" s="2">
        <v>26</v>
      </c>
      <c r="E72" s="2">
        <v>23.5</v>
      </c>
      <c r="F72" s="2">
        <v>26</v>
      </c>
      <c r="G72" s="2">
        <v>24.5</v>
      </c>
      <c r="H72" s="2">
        <v>32</v>
      </c>
      <c r="I72" s="2">
        <v>37</v>
      </c>
      <c r="J72" s="2">
        <v>41.5</v>
      </c>
      <c r="K72" s="2">
        <v>21.5</v>
      </c>
      <c r="L72" s="2">
        <v>35</v>
      </c>
      <c r="M72" s="2">
        <v>18.5</v>
      </c>
      <c r="N72" s="4">
        <f t="shared" si="1"/>
        <v>41.5</v>
      </c>
    </row>
    <row r="73" spans="1:14" ht="12.75">
      <c r="A73" s="35">
        <v>2023</v>
      </c>
      <c r="B73" s="2">
        <v>8</v>
      </c>
      <c r="C73" s="2">
        <v>24.5</v>
      </c>
      <c r="D73" s="2">
        <v>36</v>
      </c>
      <c r="E73" s="2">
        <v>37</v>
      </c>
      <c r="F73" s="2">
        <v>28</v>
      </c>
      <c r="G73" s="2">
        <v>135.5</v>
      </c>
      <c r="H73" s="2">
        <v>27.5</v>
      </c>
      <c r="I73" s="2">
        <v>25.5</v>
      </c>
      <c r="J73" s="2">
        <v>268</v>
      </c>
      <c r="K73" s="2">
        <v>41</v>
      </c>
      <c r="L73" s="2">
        <v>40.5</v>
      </c>
      <c r="M73" s="2">
        <v>10</v>
      </c>
      <c r="N73" s="4">
        <f t="shared" si="1"/>
        <v>268</v>
      </c>
    </row>
    <row r="74" spans="1:14" ht="12.75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/>
    <row r="80" spans="1:14" ht="12.75">
      <c r="A80" s="41" t="s">
        <v>32</v>
      </c>
      <c r="B80" s="23">
        <f>MAX(B3:B77)</f>
        <v>70</v>
      </c>
      <c r="C80" s="23">
        <f aca="true" t="shared" si="2" ref="C80:N80">MAX(C3:C77)</f>
        <v>142.5</v>
      </c>
      <c r="D80" s="23">
        <f t="shared" si="2"/>
        <v>90.4</v>
      </c>
      <c r="E80" s="23">
        <f t="shared" si="2"/>
        <v>120</v>
      </c>
      <c r="F80" s="23">
        <f t="shared" si="2"/>
        <v>219.2</v>
      </c>
      <c r="G80" s="23">
        <f t="shared" si="2"/>
        <v>255.5</v>
      </c>
      <c r="H80" s="23">
        <f t="shared" si="2"/>
        <v>173</v>
      </c>
      <c r="I80" s="23">
        <f t="shared" si="2"/>
        <v>214</v>
      </c>
      <c r="J80" s="23">
        <f t="shared" si="2"/>
        <v>268</v>
      </c>
      <c r="K80" s="23">
        <f t="shared" si="2"/>
        <v>182</v>
      </c>
      <c r="L80" s="23">
        <f t="shared" si="2"/>
        <v>207.1</v>
      </c>
      <c r="M80" s="23">
        <f t="shared" si="2"/>
        <v>98</v>
      </c>
      <c r="N80" s="24">
        <f t="shared" si="2"/>
        <v>268</v>
      </c>
    </row>
    <row r="81" spans="1:14" ht="13.5" thickBot="1">
      <c r="A81" s="42" t="s">
        <v>33</v>
      </c>
      <c r="B81" s="43">
        <f aca="true" t="shared" si="3" ref="B81:N81">INDEX($A$3:$A$77,B83)</f>
        <v>1970</v>
      </c>
      <c r="C81" s="43">
        <f t="shared" si="3"/>
        <v>2014</v>
      </c>
      <c r="D81" s="43">
        <f t="shared" si="3"/>
        <v>1969</v>
      </c>
      <c r="E81" s="43">
        <f t="shared" si="3"/>
        <v>2010</v>
      </c>
      <c r="F81" s="43">
        <f t="shared" si="3"/>
        <v>1977</v>
      </c>
      <c r="G81" s="43">
        <f t="shared" si="3"/>
        <v>1966</v>
      </c>
      <c r="H81" s="43">
        <f t="shared" si="3"/>
        <v>2007</v>
      </c>
      <c r="I81" s="43">
        <f t="shared" si="3"/>
        <v>1986</v>
      </c>
      <c r="J81" s="43">
        <f t="shared" si="3"/>
        <v>2023</v>
      </c>
      <c r="K81" s="43">
        <f t="shared" si="3"/>
        <v>1999</v>
      </c>
      <c r="L81" s="43">
        <f t="shared" si="3"/>
        <v>1970</v>
      </c>
      <c r="M81" s="43">
        <f t="shared" si="3"/>
        <v>2006</v>
      </c>
      <c r="N81" s="44">
        <f t="shared" si="3"/>
        <v>2023</v>
      </c>
    </row>
    <row r="83" spans="1:14" ht="12">
      <c r="A83" t="s">
        <v>29</v>
      </c>
      <c r="B83">
        <f aca="true" t="shared" si="4" ref="B83:N83">MATCH(B80,B3:B77,0)</f>
        <v>18</v>
      </c>
      <c r="C83">
        <f t="shared" si="4"/>
        <v>62</v>
      </c>
      <c r="D83">
        <f t="shared" si="4"/>
        <v>17</v>
      </c>
      <c r="E83">
        <f t="shared" si="4"/>
        <v>58</v>
      </c>
      <c r="F83">
        <f t="shared" si="4"/>
        <v>25</v>
      </c>
      <c r="G83">
        <f t="shared" si="4"/>
        <v>14</v>
      </c>
      <c r="H83">
        <f t="shared" si="4"/>
        <v>55</v>
      </c>
      <c r="I83">
        <f t="shared" si="4"/>
        <v>34</v>
      </c>
      <c r="J83">
        <f t="shared" si="4"/>
        <v>71</v>
      </c>
      <c r="K83">
        <f t="shared" si="4"/>
        <v>47</v>
      </c>
      <c r="L83">
        <f t="shared" si="4"/>
        <v>18</v>
      </c>
      <c r="M83">
        <f t="shared" si="4"/>
        <v>54</v>
      </c>
      <c r="N83">
        <f t="shared" si="4"/>
        <v>71</v>
      </c>
    </row>
  </sheetData>
  <sheetProtection/>
  <conditionalFormatting sqref="B3:M77">
    <cfRule type="cellIs" priority="1" dxfId="8" operator="greaterThanOrEqual" stopIfTrue="1">
      <formula>100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42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4" sqref="B74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7" t="s">
        <v>34</v>
      </c>
      <c r="M1" t="s">
        <v>0</v>
      </c>
    </row>
    <row r="2" spans="1:14" ht="12" customHeight="1">
      <c r="A2" s="33" t="s">
        <v>1</v>
      </c>
      <c r="B2" s="34" t="s">
        <v>35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36</v>
      </c>
    </row>
    <row r="3" spans="1:14" ht="12" customHeight="1">
      <c r="A3" s="35">
        <v>1953</v>
      </c>
      <c r="B3" s="2">
        <v>2.3</v>
      </c>
      <c r="C3" s="2">
        <v>3.6</v>
      </c>
      <c r="D3" s="2">
        <v>6.3</v>
      </c>
      <c r="E3" s="2">
        <v>11</v>
      </c>
      <c r="F3" s="2">
        <v>21.6</v>
      </c>
      <c r="G3" s="2">
        <v>16</v>
      </c>
      <c r="H3" s="2">
        <v>28.2</v>
      </c>
      <c r="I3" s="2">
        <v>12.3</v>
      </c>
      <c r="J3" s="2">
        <v>20.5</v>
      </c>
      <c r="K3" s="2">
        <v>12.4</v>
      </c>
      <c r="L3" s="2">
        <v>2</v>
      </c>
      <c r="M3" s="2">
        <v>1</v>
      </c>
      <c r="N3" s="4">
        <f aca="true" t="shared" si="0" ref="N3:N34">MAX(B3:M3)</f>
        <v>28.2</v>
      </c>
    </row>
    <row r="4" spans="1:14" ht="12" customHeight="1">
      <c r="A4" s="35">
        <v>1954</v>
      </c>
      <c r="B4" s="2">
        <v>4.2</v>
      </c>
      <c r="C4" s="2">
        <v>3.5</v>
      </c>
      <c r="D4" s="2">
        <v>5.7</v>
      </c>
      <c r="E4" s="2">
        <v>13.1</v>
      </c>
      <c r="F4" s="2">
        <v>6.2</v>
      </c>
      <c r="G4" s="2">
        <v>29.8</v>
      </c>
      <c r="H4" s="2">
        <v>8.5</v>
      </c>
      <c r="I4" s="2">
        <v>7.5</v>
      </c>
      <c r="J4" s="2">
        <v>20</v>
      </c>
      <c r="K4" s="2">
        <v>12.1</v>
      </c>
      <c r="L4" s="2">
        <v>5.2</v>
      </c>
      <c r="M4" s="2">
        <v>5.2</v>
      </c>
      <c r="N4" s="4">
        <f t="shared" si="0"/>
        <v>29.8</v>
      </c>
    </row>
    <row r="5" spans="1:14" ht="12" customHeight="1">
      <c r="A5" s="35">
        <v>1955</v>
      </c>
      <c r="B5" s="2">
        <v>5.3</v>
      </c>
      <c r="C5" s="2">
        <v>7.2</v>
      </c>
      <c r="D5" s="2">
        <v>7.8</v>
      </c>
      <c r="E5" s="2">
        <v>5.6</v>
      </c>
      <c r="F5" s="2">
        <v>21.7</v>
      </c>
      <c r="G5" s="2">
        <v>16</v>
      </c>
      <c r="H5" s="2">
        <v>10.9</v>
      </c>
      <c r="I5" s="2">
        <v>15.9</v>
      </c>
      <c r="J5" s="2">
        <v>17.1</v>
      </c>
      <c r="K5" s="2">
        <v>14.9</v>
      </c>
      <c r="L5" s="2">
        <v>7.5</v>
      </c>
      <c r="M5" s="2">
        <v>8.7</v>
      </c>
      <c r="N5" s="4">
        <f t="shared" si="0"/>
        <v>21.7</v>
      </c>
    </row>
    <row r="6" spans="1:14" ht="12" customHeight="1">
      <c r="A6" s="35">
        <v>1956</v>
      </c>
      <c r="B6" s="2">
        <v>9</v>
      </c>
      <c r="C6" s="2">
        <v>8</v>
      </c>
      <c r="D6" s="2">
        <v>6.6</v>
      </c>
      <c r="E6" s="2">
        <v>5.9</v>
      </c>
      <c r="F6" s="2">
        <v>14.3</v>
      </c>
      <c r="G6" s="2">
        <v>25.4</v>
      </c>
      <c r="H6" s="2">
        <v>5</v>
      </c>
      <c r="I6" s="2">
        <v>9</v>
      </c>
      <c r="J6" s="2">
        <v>26.5</v>
      </c>
      <c r="K6" s="2">
        <v>15.9</v>
      </c>
      <c r="L6" s="2">
        <v>7.3</v>
      </c>
      <c r="M6" s="2">
        <v>1.1</v>
      </c>
      <c r="N6" s="4">
        <f t="shared" si="0"/>
        <v>26.5</v>
      </c>
    </row>
    <row r="7" spans="1:14" ht="12" customHeight="1">
      <c r="A7" s="35">
        <v>1957</v>
      </c>
      <c r="B7" s="2">
        <v>0.8</v>
      </c>
      <c r="C7" s="2">
        <v>4.8</v>
      </c>
      <c r="D7" s="2">
        <v>15.8</v>
      </c>
      <c r="E7" s="2">
        <v>4.5</v>
      </c>
      <c r="F7" s="2">
        <v>23.1</v>
      </c>
      <c r="G7" s="2">
        <v>11.1</v>
      </c>
      <c r="H7" s="2">
        <v>29.5</v>
      </c>
      <c r="I7" s="2">
        <v>19.3</v>
      </c>
      <c r="J7" s="2">
        <v>14.2</v>
      </c>
      <c r="K7" s="2">
        <v>32.4</v>
      </c>
      <c r="L7" s="2">
        <v>1.5</v>
      </c>
      <c r="M7" s="2">
        <v>6.5</v>
      </c>
      <c r="N7" s="4">
        <f t="shared" si="0"/>
        <v>32.4</v>
      </c>
    </row>
    <row r="8" spans="1:14" ht="12" customHeight="1">
      <c r="A8" s="35">
        <v>1958</v>
      </c>
      <c r="B8" s="2">
        <v>11.2</v>
      </c>
      <c r="C8" s="2">
        <v>4.2</v>
      </c>
      <c r="D8" s="2">
        <v>4.1</v>
      </c>
      <c r="E8" s="2">
        <v>6.6</v>
      </c>
      <c r="F8" s="2">
        <v>16.5</v>
      </c>
      <c r="G8" s="2">
        <v>9.1</v>
      </c>
      <c r="H8" s="2">
        <v>16.8</v>
      </c>
      <c r="I8" s="2">
        <v>24.6</v>
      </c>
      <c r="J8" s="2">
        <v>30</v>
      </c>
      <c r="K8" s="2">
        <v>8.7</v>
      </c>
      <c r="L8" s="2">
        <v>7.8</v>
      </c>
      <c r="M8" s="2">
        <v>10.5</v>
      </c>
      <c r="N8" s="4">
        <f t="shared" si="0"/>
        <v>30</v>
      </c>
    </row>
    <row r="9" spans="1:14" ht="12" customHeight="1">
      <c r="A9" s="35">
        <v>1959</v>
      </c>
      <c r="B9" s="2">
        <v>3.2</v>
      </c>
      <c r="C9" s="2">
        <v>3.2</v>
      </c>
      <c r="D9" s="2">
        <v>7.6</v>
      </c>
      <c r="E9" s="2">
        <v>8.9</v>
      </c>
      <c r="F9" s="2">
        <v>8.5</v>
      </c>
      <c r="G9" s="2">
        <v>9.7</v>
      </c>
      <c r="H9" s="2">
        <v>20.8</v>
      </c>
      <c r="I9" s="2">
        <v>23.3</v>
      </c>
      <c r="J9" s="2">
        <v>20.4</v>
      </c>
      <c r="K9" s="2">
        <v>11.1</v>
      </c>
      <c r="L9" s="2">
        <v>21.5</v>
      </c>
      <c r="M9" s="2">
        <v>30.4</v>
      </c>
      <c r="N9" s="4">
        <f t="shared" si="0"/>
        <v>30.4</v>
      </c>
    </row>
    <row r="10" spans="1:14" ht="12" customHeight="1">
      <c r="A10" s="35">
        <v>1960</v>
      </c>
      <c r="B10" s="2">
        <v>13.3</v>
      </c>
      <c r="C10" s="2">
        <v>0.8</v>
      </c>
      <c r="D10" s="2">
        <v>8.6</v>
      </c>
      <c r="E10" s="2">
        <v>5.4</v>
      </c>
      <c r="F10" s="2">
        <v>11.5</v>
      </c>
      <c r="G10" s="2">
        <v>16.2</v>
      </c>
      <c r="H10" s="2">
        <v>5.1</v>
      </c>
      <c r="I10" s="2">
        <v>15.9</v>
      </c>
      <c r="J10" s="2">
        <v>12.1</v>
      </c>
      <c r="K10" s="2">
        <v>31.7</v>
      </c>
      <c r="L10" s="2">
        <v>5.8</v>
      </c>
      <c r="M10" s="2">
        <v>6.4</v>
      </c>
      <c r="N10" s="4">
        <f t="shared" si="0"/>
        <v>31.7</v>
      </c>
    </row>
    <row r="11" spans="1:14" ht="12" customHeight="1">
      <c r="A11" s="36">
        <v>1961</v>
      </c>
      <c r="B11" s="3">
        <v>7.8</v>
      </c>
      <c r="C11" s="3">
        <v>2.8</v>
      </c>
      <c r="D11" s="3">
        <v>4.6</v>
      </c>
      <c r="E11" s="3">
        <v>14.4</v>
      </c>
      <c r="F11" s="3">
        <v>7.1</v>
      </c>
      <c r="G11" s="3">
        <v>52.2</v>
      </c>
      <c r="H11" s="3">
        <v>13.5</v>
      </c>
      <c r="I11" s="3">
        <v>14.6</v>
      </c>
      <c r="J11" s="3">
        <v>28.9</v>
      </c>
      <c r="K11" s="3">
        <v>31.2</v>
      </c>
      <c r="L11" s="3">
        <v>10.4</v>
      </c>
      <c r="M11" s="3">
        <v>3</v>
      </c>
      <c r="N11" s="5">
        <f t="shared" si="0"/>
        <v>52.2</v>
      </c>
    </row>
    <row r="12" spans="1:14" ht="12" customHeight="1">
      <c r="A12" s="35">
        <v>1962</v>
      </c>
      <c r="B12" s="2">
        <v>8.8</v>
      </c>
      <c r="C12" s="2">
        <v>1.1</v>
      </c>
      <c r="D12" s="2">
        <v>5.5</v>
      </c>
      <c r="E12" s="2">
        <v>17</v>
      </c>
      <c r="F12" s="2">
        <v>11.9</v>
      </c>
      <c r="G12" s="2">
        <v>15.9</v>
      </c>
      <c r="H12" s="2">
        <v>60.7</v>
      </c>
      <c r="I12" s="2">
        <v>66.7</v>
      </c>
      <c r="J12" s="2">
        <v>7.7</v>
      </c>
      <c r="K12" s="2">
        <v>17.3</v>
      </c>
      <c r="L12" s="2">
        <v>18.1</v>
      </c>
      <c r="M12" s="2">
        <v>13.7</v>
      </c>
      <c r="N12" s="4">
        <f t="shared" si="0"/>
        <v>66.7</v>
      </c>
    </row>
    <row r="13" spans="1:14" ht="12" customHeight="1">
      <c r="A13" s="35">
        <v>1963</v>
      </c>
      <c r="B13" s="2">
        <v>0.9</v>
      </c>
      <c r="C13" s="2">
        <v>3.1</v>
      </c>
      <c r="D13" s="2">
        <v>6.3</v>
      </c>
      <c r="E13" s="2">
        <v>2.7</v>
      </c>
      <c r="F13" s="2">
        <v>5.3</v>
      </c>
      <c r="G13" s="2">
        <v>10.2</v>
      </c>
      <c r="H13" s="2">
        <v>20.6</v>
      </c>
      <c r="I13" s="2">
        <v>10.5</v>
      </c>
      <c r="J13" s="2">
        <v>9.6</v>
      </c>
      <c r="K13" s="2">
        <v>11.8</v>
      </c>
      <c r="L13" s="2">
        <v>11.5</v>
      </c>
      <c r="M13" s="2">
        <v>1.7</v>
      </c>
      <c r="N13" s="4">
        <f t="shared" si="0"/>
        <v>20.6</v>
      </c>
    </row>
    <row r="14" spans="1:14" ht="12" customHeight="1">
      <c r="A14" s="35">
        <v>1964</v>
      </c>
      <c r="B14" s="2">
        <v>5.7</v>
      </c>
      <c r="C14" s="2">
        <v>5.3</v>
      </c>
      <c r="D14" s="2">
        <v>4.2</v>
      </c>
      <c r="E14" s="2">
        <v>5.3</v>
      </c>
      <c r="F14" s="2">
        <v>13.6</v>
      </c>
      <c r="G14" s="2">
        <v>11.3</v>
      </c>
      <c r="H14" s="2">
        <v>9</v>
      </c>
      <c r="I14" s="2">
        <v>23.6</v>
      </c>
      <c r="J14" s="2">
        <v>7</v>
      </c>
      <c r="K14" s="2">
        <v>5.4</v>
      </c>
      <c r="L14" s="2">
        <v>6.9</v>
      </c>
      <c r="M14" s="2">
        <v>5.2</v>
      </c>
      <c r="N14" s="4">
        <f t="shared" si="0"/>
        <v>23.6</v>
      </c>
    </row>
    <row r="15" spans="1:14" ht="12" customHeight="1">
      <c r="A15" s="35">
        <v>1965</v>
      </c>
      <c r="B15" s="2">
        <v>5.7</v>
      </c>
      <c r="C15" s="2">
        <v>2.7</v>
      </c>
      <c r="D15" s="2">
        <v>3.4</v>
      </c>
      <c r="E15" s="2">
        <v>11.5</v>
      </c>
      <c r="F15" s="2">
        <v>25.7</v>
      </c>
      <c r="G15" s="2">
        <v>23.1</v>
      </c>
      <c r="H15" s="2">
        <v>22.5</v>
      </c>
      <c r="I15" s="2">
        <v>14.9</v>
      </c>
      <c r="J15" s="2">
        <v>14.7</v>
      </c>
      <c r="K15" s="2">
        <v>12</v>
      </c>
      <c r="L15" s="2">
        <v>6</v>
      </c>
      <c r="M15" s="2">
        <v>9.3</v>
      </c>
      <c r="N15" s="4">
        <f t="shared" si="0"/>
        <v>25.7</v>
      </c>
    </row>
    <row r="16" spans="1:14" ht="12" customHeight="1">
      <c r="A16" s="35">
        <v>1966</v>
      </c>
      <c r="B16" s="2">
        <v>19.8</v>
      </c>
      <c r="C16" s="2">
        <v>16.7</v>
      </c>
      <c r="D16" s="2">
        <v>9</v>
      </c>
      <c r="E16" s="2">
        <v>10.8</v>
      </c>
      <c r="F16" s="2">
        <v>14.2</v>
      </c>
      <c r="G16" s="2">
        <v>31.7</v>
      </c>
      <c r="H16" s="2">
        <v>24.7</v>
      </c>
      <c r="I16" s="2">
        <v>2.9</v>
      </c>
      <c r="J16" s="2">
        <v>31.4</v>
      </c>
      <c r="K16" s="2">
        <v>16.1</v>
      </c>
      <c r="L16" s="2">
        <v>15.6</v>
      </c>
      <c r="M16" s="2">
        <v>1.8</v>
      </c>
      <c r="N16" s="4">
        <f t="shared" si="0"/>
        <v>31.7</v>
      </c>
    </row>
    <row r="17" spans="1:14" ht="12" customHeight="1">
      <c r="A17" s="35">
        <v>1967</v>
      </c>
      <c r="B17" s="2">
        <v>3.3</v>
      </c>
      <c r="C17" s="2">
        <v>3.4</v>
      </c>
      <c r="D17" s="2">
        <v>12</v>
      </c>
      <c r="E17" s="2">
        <v>7.6</v>
      </c>
      <c r="F17" s="2">
        <v>10.2</v>
      </c>
      <c r="G17" s="2">
        <v>24.4</v>
      </c>
      <c r="H17" s="2">
        <v>16.5</v>
      </c>
      <c r="I17" s="2">
        <v>12.8</v>
      </c>
      <c r="J17" s="2">
        <v>33.8</v>
      </c>
      <c r="K17" s="2">
        <v>37.7</v>
      </c>
      <c r="L17" s="2">
        <v>6.1</v>
      </c>
      <c r="M17" s="2">
        <v>4.3</v>
      </c>
      <c r="N17" s="4">
        <f t="shared" si="0"/>
        <v>37.7</v>
      </c>
    </row>
    <row r="18" spans="1:14" ht="12" customHeight="1">
      <c r="A18" s="35">
        <v>1968</v>
      </c>
      <c r="B18" s="2">
        <v>5.2</v>
      </c>
      <c r="C18" s="2">
        <v>5.1</v>
      </c>
      <c r="D18" s="2">
        <v>15.5</v>
      </c>
      <c r="E18" s="2">
        <v>5.1</v>
      </c>
      <c r="F18" s="2">
        <v>16.1</v>
      </c>
      <c r="G18" s="2">
        <v>49.4</v>
      </c>
      <c r="H18" s="2">
        <v>35.7</v>
      </c>
      <c r="I18" s="2">
        <v>22.3</v>
      </c>
      <c r="J18" s="2">
        <v>13.4</v>
      </c>
      <c r="K18" s="2">
        <v>7.8</v>
      </c>
      <c r="L18" s="2">
        <v>12.6</v>
      </c>
      <c r="M18" s="2">
        <v>22.1</v>
      </c>
      <c r="N18" s="4">
        <f t="shared" si="0"/>
        <v>49.4</v>
      </c>
    </row>
    <row r="19" spans="1:14" ht="12" customHeight="1">
      <c r="A19" s="35">
        <v>1969</v>
      </c>
      <c r="B19" s="2">
        <v>4.1</v>
      </c>
      <c r="C19" s="2">
        <v>6.3</v>
      </c>
      <c r="D19" s="2">
        <v>16</v>
      </c>
      <c r="E19" s="2">
        <v>3.6</v>
      </c>
      <c r="F19" s="2">
        <v>27.1</v>
      </c>
      <c r="G19" s="2">
        <v>10.4</v>
      </c>
      <c r="H19" s="2">
        <v>11.5</v>
      </c>
      <c r="I19" s="2">
        <v>26.6</v>
      </c>
      <c r="J19" s="2">
        <v>18.5</v>
      </c>
      <c r="K19" s="2">
        <v>22.9</v>
      </c>
      <c r="L19" s="2">
        <v>4.4</v>
      </c>
      <c r="M19" s="2">
        <v>1.7</v>
      </c>
      <c r="N19" s="4">
        <f t="shared" si="0"/>
        <v>27.1</v>
      </c>
    </row>
    <row r="20" spans="1:14" ht="12" customHeight="1">
      <c r="A20" s="35">
        <v>1970</v>
      </c>
      <c r="B20" s="2">
        <v>38.7</v>
      </c>
      <c r="C20" s="2">
        <v>2.9</v>
      </c>
      <c r="D20" s="2">
        <v>6.5</v>
      </c>
      <c r="E20" s="2">
        <v>3.6</v>
      </c>
      <c r="F20" s="2">
        <v>10.8</v>
      </c>
      <c r="G20" s="2">
        <v>12</v>
      </c>
      <c r="H20" s="2">
        <v>6.6</v>
      </c>
      <c r="I20" s="2">
        <v>12.7</v>
      </c>
      <c r="J20" s="2">
        <v>6.6</v>
      </c>
      <c r="K20" s="2">
        <v>5.7</v>
      </c>
      <c r="L20" s="2">
        <v>37.2</v>
      </c>
      <c r="M20" s="2">
        <v>4.2</v>
      </c>
      <c r="N20" s="4">
        <f t="shared" si="0"/>
        <v>38.7</v>
      </c>
    </row>
    <row r="21" spans="1:14" ht="12" customHeight="1">
      <c r="A21" s="36">
        <v>1971</v>
      </c>
      <c r="B21" s="3">
        <v>5.5</v>
      </c>
      <c r="C21" s="3">
        <v>2.5</v>
      </c>
      <c r="D21" s="3">
        <v>5.6</v>
      </c>
      <c r="E21" s="3">
        <v>16.1</v>
      </c>
      <c r="F21" s="3">
        <v>4.2</v>
      </c>
      <c r="G21" s="3">
        <v>26.7</v>
      </c>
      <c r="H21" s="3">
        <v>11.5</v>
      </c>
      <c r="I21" s="3">
        <v>34.7</v>
      </c>
      <c r="J21" s="3">
        <v>47.9</v>
      </c>
      <c r="K21" s="3">
        <v>17.9</v>
      </c>
      <c r="L21" s="3">
        <v>2.6</v>
      </c>
      <c r="M21" s="3">
        <v>6.5</v>
      </c>
      <c r="N21" s="5">
        <f t="shared" si="0"/>
        <v>47.9</v>
      </c>
    </row>
    <row r="22" spans="1:14" ht="12" customHeight="1">
      <c r="A22" s="35">
        <v>1972</v>
      </c>
      <c r="B22" s="2">
        <v>14.1</v>
      </c>
      <c r="C22" s="2">
        <v>15.2</v>
      </c>
      <c r="D22" s="2">
        <v>5.2</v>
      </c>
      <c r="E22" s="2">
        <v>10.1</v>
      </c>
      <c r="F22" s="2">
        <v>9.7</v>
      </c>
      <c r="G22" s="2">
        <v>12.1</v>
      </c>
      <c r="H22" s="2">
        <v>14.9</v>
      </c>
      <c r="I22" s="2">
        <v>18.6</v>
      </c>
      <c r="J22" s="2">
        <v>17</v>
      </c>
      <c r="K22" s="2">
        <v>13.5</v>
      </c>
      <c r="L22" s="2">
        <v>6.9</v>
      </c>
      <c r="M22" s="2">
        <v>7.5</v>
      </c>
      <c r="N22" s="4">
        <f t="shared" si="0"/>
        <v>18.6</v>
      </c>
    </row>
    <row r="23" spans="1:14" ht="12" customHeight="1">
      <c r="A23" s="35">
        <v>1973</v>
      </c>
      <c r="B23" s="2">
        <v>11.7</v>
      </c>
      <c r="C23" s="2">
        <v>9.2</v>
      </c>
      <c r="D23" s="2">
        <v>1.5</v>
      </c>
      <c r="E23" s="2">
        <v>10.6</v>
      </c>
      <c r="F23" s="2">
        <v>15.7</v>
      </c>
      <c r="G23" s="2">
        <v>9.3</v>
      </c>
      <c r="H23" s="2">
        <v>5.7</v>
      </c>
      <c r="I23" s="2">
        <v>22.9</v>
      </c>
      <c r="J23" s="2">
        <v>10.3</v>
      </c>
      <c r="K23" s="2">
        <v>24.5</v>
      </c>
      <c r="L23" s="2">
        <v>38.8</v>
      </c>
      <c r="M23" s="2">
        <v>3</v>
      </c>
      <c r="N23" s="4">
        <f t="shared" si="0"/>
        <v>38.8</v>
      </c>
    </row>
    <row r="24" spans="1:14" ht="12" customHeight="1">
      <c r="A24" s="35">
        <v>1974</v>
      </c>
      <c r="B24" s="2">
        <v>5.8</v>
      </c>
      <c r="C24" s="2">
        <v>3.6</v>
      </c>
      <c r="D24" s="2">
        <v>6.5</v>
      </c>
      <c r="E24" s="2">
        <v>32.1</v>
      </c>
      <c r="F24" s="2">
        <v>13.4</v>
      </c>
      <c r="G24" s="2">
        <v>15.2</v>
      </c>
      <c r="H24" s="2">
        <v>14.9</v>
      </c>
      <c r="I24" s="2">
        <v>14.4</v>
      </c>
      <c r="J24" s="2">
        <v>19.3</v>
      </c>
      <c r="K24" s="2">
        <v>8.3</v>
      </c>
      <c r="L24" s="2">
        <v>28.1</v>
      </c>
      <c r="M24" s="2">
        <v>3.5</v>
      </c>
      <c r="N24" s="4">
        <f t="shared" si="0"/>
        <v>32.1</v>
      </c>
    </row>
    <row r="25" spans="1:14" ht="12" customHeight="1">
      <c r="A25" s="35">
        <v>1975</v>
      </c>
      <c r="B25" s="2">
        <v>8.4</v>
      </c>
      <c r="C25" s="2">
        <v>8.7</v>
      </c>
      <c r="D25" s="2">
        <v>15.5</v>
      </c>
      <c r="E25" s="2">
        <v>10.5</v>
      </c>
      <c r="F25" s="2">
        <v>5.2</v>
      </c>
      <c r="G25" s="2">
        <v>8.4</v>
      </c>
      <c r="H25" s="2">
        <v>18.8</v>
      </c>
      <c r="I25" s="2">
        <v>40.2</v>
      </c>
      <c r="J25" s="2">
        <v>10.9</v>
      </c>
      <c r="K25" s="2">
        <v>15.8</v>
      </c>
      <c r="L25" s="2">
        <v>19.1</v>
      </c>
      <c r="M25" s="2">
        <v>3.8</v>
      </c>
      <c r="N25" s="4">
        <f t="shared" si="0"/>
        <v>40.2</v>
      </c>
    </row>
    <row r="26" spans="1:14" ht="12" customHeight="1">
      <c r="A26" s="35">
        <v>1976</v>
      </c>
      <c r="B26" s="2">
        <v>3</v>
      </c>
      <c r="C26" s="2">
        <v>10.5</v>
      </c>
      <c r="D26" s="2">
        <v>12.1</v>
      </c>
      <c r="E26" s="2">
        <v>16.7</v>
      </c>
      <c r="F26" s="2">
        <v>17.6</v>
      </c>
      <c r="G26" s="2">
        <v>11.4</v>
      </c>
      <c r="H26" s="2">
        <v>8.9</v>
      </c>
      <c r="I26" s="2">
        <v>15.4</v>
      </c>
      <c r="J26" s="2">
        <v>23.1</v>
      </c>
      <c r="K26" s="2">
        <v>37.3</v>
      </c>
      <c r="L26" s="2">
        <v>6.5</v>
      </c>
      <c r="M26" s="2">
        <v>2</v>
      </c>
      <c r="N26" s="4">
        <f t="shared" si="0"/>
        <v>37.3</v>
      </c>
    </row>
    <row r="27" spans="1:14" ht="12" customHeight="1">
      <c r="A27" s="35">
        <v>1977</v>
      </c>
      <c r="B27" s="2">
        <v>1.2</v>
      </c>
      <c r="C27" s="2">
        <v>5.4</v>
      </c>
      <c r="D27" s="2">
        <v>7.7</v>
      </c>
      <c r="E27" s="2">
        <v>10.3</v>
      </c>
      <c r="F27" s="2">
        <v>38</v>
      </c>
      <c r="G27" s="2">
        <v>15.7</v>
      </c>
      <c r="H27" s="2">
        <v>25</v>
      </c>
      <c r="I27" s="2">
        <v>23.4</v>
      </c>
      <c r="J27" s="2">
        <v>50</v>
      </c>
      <c r="K27" s="2">
        <v>6</v>
      </c>
      <c r="L27" s="2">
        <v>12.5</v>
      </c>
      <c r="M27" s="2">
        <v>4.8</v>
      </c>
      <c r="N27" s="4">
        <f t="shared" si="0"/>
        <v>50</v>
      </c>
    </row>
    <row r="28" spans="1:14" ht="12" customHeight="1">
      <c r="A28" s="35">
        <v>1978</v>
      </c>
      <c r="B28" s="2">
        <v>3</v>
      </c>
      <c r="C28" s="2">
        <v>7</v>
      </c>
      <c r="D28" s="2">
        <v>13</v>
      </c>
      <c r="E28" s="2">
        <v>19</v>
      </c>
      <c r="F28" s="2">
        <v>22</v>
      </c>
      <c r="G28" s="2">
        <v>17</v>
      </c>
      <c r="H28" s="2">
        <v>3</v>
      </c>
      <c r="I28" s="2">
        <v>36</v>
      </c>
      <c r="J28" s="2">
        <v>8</v>
      </c>
      <c r="K28" s="2">
        <v>15</v>
      </c>
      <c r="L28" s="2">
        <v>5</v>
      </c>
      <c r="M28" s="2">
        <v>4</v>
      </c>
      <c r="N28" s="4">
        <f t="shared" si="0"/>
        <v>36</v>
      </c>
    </row>
    <row r="29" spans="1:14" ht="12" customHeight="1">
      <c r="A29" s="35">
        <v>1979</v>
      </c>
      <c r="B29" s="2">
        <v>9</v>
      </c>
      <c r="C29" s="2">
        <v>15</v>
      </c>
      <c r="D29" s="2">
        <v>21</v>
      </c>
      <c r="E29" s="2">
        <v>6</v>
      </c>
      <c r="F29" s="2">
        <v>29</v>
      </c>
      <c r="G29" s="2">
        <v>9</v>
      </c>
      <c r="H29" s="2">
        <v>29</v>
      </c>
      <c r="I29" s="2">
        <v>30</v>
      </c>
      <c r="J29" s="2">
        <v>39</v>
      </c>
      <c r="K29" s="2">
        <v>42</v>
      </c>
      <c r="L29" s="2">
        <v>11</v>
      </c>
      <c r="M29" s="2">
        <v>3</v>
      </c>
      <c r="N29" s="4">
        <f t="shared" si="0"/>
        <v>42</v>
      </c>
    </row>
    <row r="30" spans="1:14" ht="12" customHeight="1">
      <c r="A30" s="35">
        <v>1980</v>
      </c>
      <c r="B30" s="2">
        <v>5</v>
      </c>
      <c r="C30" s="2">
        <v>2</v>
      </c>
      <c r="D30" s="2">
        <v>20</v>
      </c>
      <c r="E30" s="2">
        <v>12</v>
      </c>
      <c r="F30" s="2">
        <v>13</v>
      </c>
      <c r="G30" s="2">
        <v>14</v>
      </c>
      <c r="H30" s="2">
        <v>37</v>
      </c>
      <c r="I30" s="2">
        <v>16</v>
      </c>
      <c r="J30" s="2">
        <v>73</v>
      </c>
      <c r="K30" s="2">
        <v>12</v>
      </c>
      <c r="L30" s="2">
        <v>8</v>
      </c>
      <c r="M30" s="2">
        <v>6</v>
      </c>
      <c r="N30" s="4">
        <f t="shared" si="0"/>
        <v>73</v>
      </c>
    </row>
    <row r="31" spans="1:14" ht="12" customHeight="1">
      <c r="A31" s="36">
        <v>1981</v>
      </c>
      <c r="B31" s="3">
        <v>1</v>
      </c>
      <c r="C31" s="3">
        <v>3</v>
      </c>
      <c r="D31" s="3">
        <v>9</v>
      </c>
      <c r="E31" s="3">
        <v>10</v>
      </c>
      <c r="F31" s="3">
        <v>19</v>
      </c>
      <c r="G31" s="3">
        <v>11</v>
      </c>
      <c r="H31" s="3">
        <v>6</v>
      </c>
      <c r="I31" s="3">
        <v>22</v>
      </c>
      <c r="J31" s="3">
        <v>17</v>
      </c>
      <c r="K31" s="3">
        <v>42</v>
      </c>
      <c r="L31" s="3">
        <v>7</v>
      </c>
      <c r="M31" s="3">
        <v>3</v>
      </c>
      <c r="N31" s="5">
        <f t="shared" si="0"/>
        <v>42</v>
      </c>
    </row>
    <row r="32" spans="1:14" ht="12" customHeight="1">
      <c r="A32" s="35">
        <v>1982</v>
      </c>
      <c r="B32" s="2">
        <v>9</v>
      </c>
      <c r="C32" s="2">
        <v>3</v>
      </c>
      <c r="D32" s="2">
        <v>9</v>
      </c>
      <c r="E32" s="2">
        <v>21</v>
      </c>
      <c r="F32" s="2">
        <v>17</v>
      </c>
      <c r="G32" s="2">
        <v>11</v>
      </c>
      <c r="H32" s="2">
        <v>14</v>
      </c>
      <c r="I32" s="2">
        <v>29</v>
      </c>
      <c r="J32" s="2">
        <v>24</v>
      </c>
      <c r="K32" s="2">
        <v>23</v>
      </c>
      <c r="L32" s="2">
        <v>15</v>
      </c>
      <c r="M32" s="2">
        <v>3</v>
      </c>
      <c r="N32" s="4">
        <f t="shared" si="0"/>
        <v>29</v>
      </c>
    </row>
    <row r="33" spans="1:14" ht="12" customHeight="1">
      <c r="A33" s="35">
        <v>1983</v>
      </c>
      <c r="B33" s="2">
        <v>5</v>
      </c>
      <c r="C33" s="2">
        <v>5</v>
      </c>
      <c r="D33" s="2">
        <v>6</v>
      </c>
      <c r="E33" s="2">
        <v>15</v>
      </c>
      <c r="F33" s="2">
        <v>11</v>
      </c>
      <c r="G33" s="2">
        <v>18</v>
      </c>
      <c r="H33" s="2">
        <v>28</v>
      </c>
      <c r="I33" s="2">
        <v>8</v>
      </c>
      <c r="J33" s="2">
        <v>23</v>
      </c>
      <c r="K33" s="2">
        <v>9</v>
      </c>
      <c r="L33" s="2">
        <v>5</v>
      </c>
      <c r="M33" s="2">
        <v>2</v>
      </c>
      <c r="N33" s="4">
        <f t="shared" si="0"/>
        <v>28</v>
      </c>
    </row>
    <row r="34" spans="1:14" ht="12" customHeight="1">
      <c r="A34" s="35">
        <v>1984</v>
      </c>
      <c r="B34" s="2">
        <v>2</v>
      </c>
      <c r="C34" s="2">
        <v>5</v>
      </c>
      <c r="D34" s="2">
        <v>3</v>
      </c>
      <c r="E34" s="2">
        <v>4</v>
      </c>
      <c r="F34" s="2">
        <v>20</v>
      </c>
      <c r="G34" s="2">
        <v>6</v>
      </c>
      <c r="H34" s="2">
        <v>8</v>
      </c>
      <c r="I34" s="2">
        <v>2</v>
      </c>
      <c r="J34" s="2">
        <v>16</v>
      </c>
      <c r="K34" s="2">
        <v>10</v>
      </c>
      <c r="L34" s="2">
        <v>6</v>
      </c>
      <c r="M34" s="2">
        <v>5</v>
      </c>
      <c r="N34" s="4">
        <f t="shared" si="0"/>
        <v>20</v>
      </c>
    </row>
    <row r="35" spans="1:14" ht="12" customHeight="1">
      <c r="A35" s="35">
        <v>1985</v>
      </c>
      <c r="B35" s="2">
        <v>2</v>
      </c>
      <c r="C35" s="2">
        <v>28</v>
      </c>
      <c r="D35" s="2">
        <v>7</v>
      </c>
      <c r="E35" s="2">
        <v>15</v>
      </c>
      <c r="F35" s="2">
        <v>5</v>
      </c>
      <c r="G35" s="2">
        <v>17</v>
      </c>
      <c r="H35" s="2">
        <v>30</v>
      </c>
      <c r="I35" s="2">
        <v>21</v>
      </c>
      <c r="J35" s="2">
        <v>18</v>
      </c>
      <c r="K35" s="2">
        <v>20</v>
      </c>
      <c r="L35" s="2">
        <v>15</v>
      </c>
      <c r="M35" s="2">
        <v>2</v>
      </c>
      <c r="N35" s="4">
        <f aca="true" t="shared" si="1" ref="N35:N73">MAX(B35:M35)</f>
        <v>30</v>
      </c>
    </row>
    <row r="36" spans="1:14" ht="12" customHeight="1">
      <c r="A36" s="35">
        <v>1986</v>
      </c>
      <c r="B36" s="2">
        <v>5</v>
      </c>
      <c r="C36" s="2">
        <v>5</v>
      </c>
      <c r="D36" s="2">
        <v>17</v>
      </c>
      <c r="E36" s="2">
        <v>9</v>
      </c>
      <c r="F36" s="2">
        <v>19</v>
      </c>
      <c r="G36" s="2">
        <v>30</v>
      </c>
      <c r="H36" s="2">
        <v>11</v>
      </c>
      <c r="I36" s="2">
        <v>40</v>
      </c>
      <c r="J36" s="2">
        <v>11</v>
      </c>
      <c r="K36" s="2">
        <v>9</v>
      </c>
      <c r="L36" s="2">
        <v>5</v>
      </c>
      <c r="M36" s="2">
        <v>13</v>
      </c>
      <c r="N36" s="4">
        <f t="shared" si="1"/>
        <v>40</v>
      </c>
    </row>
    <row r="37" spans="1:14" ht="12" customHeight="1">
      <c r="A37" s="35">
        <v>1987</v>
      </c>
      <c r="B37" s="2">
        <v>4</v>
      </c>
      <c r="C37" s="2">
        <v>9</v>
      </c>
      <c r="D37" s="2">
        <v>12</v>
      </c>
      <c r="E37" s="2">
        <v>3</v>
      </c>
      <c r="F37" s="2">
        <v>9</v>
      </c>
      <c r="G37" s="2">
        <v>22</v>
      </c>
      <c r="H37" s="2">
        <v>31</v>
      </c>
      <c r="I37" s="2">
        <v>27</v>
      </c>
      <c r="J37" s="2">
        <v>27</v>
      </c>
      <c r="K37" s="2">
        <v>19</v>
      </c>
      <c r="L37" s="2">
        <v>4</v>
      </c>
      <c r="M37" s="2">
        <v>4</v>
      </c>
      <c r="N37" s="4">
        <f t="shared" si="1"/>
        <v>31</v>
      </c>
    </row>
    <row r="38" spans="1:14" ht="12" customHeight="1">
      <c r="A38" s="35">
        <v>1988</v>
      </c>
      <c r="B38" s="2">
        <v>9</v>
      </c>
      <c r="C38" s="2">
        <v>2</v>
      </c>
      <c r="D38" s="2">
        <v>11</v>
      </c>
      <c r="E38" s="2">
        <v>17</v>
      </c>
      <c r="F38" s="2">
        <v>11</v>
      </c>
      <c r="G38" s="2">
        <v>28</v>
      </c>
      <c r="H38" s="2">
        <v>11</v>
      </c>
      <c r="I38" s="2">
        <v>27</v>
      </c>
      <c r="J38" s="2">
        <v>19</v>
      </c>
      <c r="K38" s="2">
        <v>5</v>
      </c>
      <c r="L38" s="2">
        <v>4</v>
      </c>
      <c r="M38" s="2">
        <v>2</v>
      </c>
      <c r="N38" s="4">
        <f t="shared" si="1"/>
        <v>28</v>
      </c>
    </row>
    <row r="39" spans="1:14" ht="12" customHeight="1">
      <c r="A39" s="35">
        <v>1989</v>
      </c>
      <c r="B39" s="2">
        <v>10</v>
      </c>
      <c r="C39" s="2">
        <v>6</v>
      </c>
      <c r="D39" s="2">
        <v>6</v>
      </c>
      <c r="E39" s="2">
        <v>9</v>
      </c>
      <c r="F39" s="2">
        <v>12</v>
      </c>
      <c r="G39" s="2">
        <v>17</v>
      </c>
      <c r="H39" s="2">
        <v>10</v>
      </c>
      <c r="I39" s="2">
        <v>27</v>
      </c>
      <c r="J39" s="2">
        <v>15</v>
      </c>
      <c r="K39" s="2">
        <v>14</v>
      </c>
      <c r="L39" s="2">
        <v>7</v>
      </c>
      <c r="M39" s="2">
        <v>4</v>
      </c>
      <c r="N39" s="4">
        <f t="shared" si="1"/>
        <v>27</v>
      </c>
    </row>
    <row r="40" spans="1:14" ht="12" customHeight="1">
      <c r="A40" s="35">
        <v>1990</v>
      </c>
      <c r="B40" s="2">
        <v>3</v>
      </c>
      <c r="C40" s="2">
        <v>9</v>
      </c>
      <c r="D40" s="2">
        <v>11</v>
      </c>
      <c r="E40" s="2">
        <v>12</v>
      </c>
      <c r="F40" s="2">
        <v>11</v>
      </c>
      <c r="G40" s="2">
        <v>18</v>
      </c>
      <c r="H40" s="2">
        <v>18</v>
      </c>
      <c r="I40" s="2">
        <v>27</v>
      </c>
      <c r="J40" s="2">
        <v>22</v>
      </c>
      <c r="K40" s="2">
        <v>12</v>
      </c>
      <c r="L40" s="2">
        <v>17</v>
      </c>
      <c r="M40" s="2">
        <v>7</v>
      </c>
      <c r="N40" s="4">
        <f t="shared" si="1"/>
        <v>27</v>
      </c>
    </row>
    <row r="41" spans="1:14" ht="12" customHeight="1">
      <c r="A41" s="36">
        <v>1991</v>
      </c>
      <c r="B41" s="3">
        <v>4</v>
      </c>
      <c r="C41" s="3">
        <v>15</v>
      </c>
      <c r="D41" s="3">
        <v>6</v>
      </c>
      <c r="E41" s="3">
        <v>11</v>
      </c>
      <c r="F41" s="3">
        <v>6</v>
      </c>
      <c r="G41" s="3">
        <v>36</v>
      </c>
      <c r="H41" s="3">
        <v>19</v>
      </c>
      <c r="I41" s="3">
        <v>30</v>
      </c>
      <c r="J41" s="3">
        <v>32</v>
      </c>
      <c r="K41" s="3">
        <v>20</v>
      </c>
      <c r="L41" s="3">
        <v>11</v>
      </c>
      <c r="M41" s="3">
        <v>3</v>
      </c>
      <c r="N41" s="5">
        <f t="shared" si="1"/>
        <v>36</v>
      </c>
    </row>
    <row r="42" spans="1:14" ht="12" customHeight="1">
      <c r="A42" s="35">
        <v>1992</v>
      </c>
      <c r="B42" s="2">
        <v>4</v>
      </c>
      <c r="C42" s="2">
        <v>4</v>
      </c>
      <c r="D42" s="2">
        <v>5</v>
      </c>
      <c r="E42" s="2">
        <v>16</v>
      </c>
      <c r="F42" s="2">
        <v>24</v>
      </c>
      <c r="G42" s="2">
        <v>20</v>
      </c>
      <c r="H42" s="2">
        <v>7</v>
      </c>
      <c r="I42" s="2">
        <v>10</v>
      </c>
      <c r="J42" s="2">
        <v>16</v>
      </c>
      <c r="K42" s="2">
        <v>18</v>
      </c>
      <c r="L42" s="2">
        <v>12</v>
      </c>
      <c r="M42" s="2">
        <v>10</v>
      </c>
      <c r="N42" s="4">
        <f t="shared" si="1"/>
        <v>24</v>
      </c>
    </row>
    <row r="43" spans="1:14" ht="12" customHeight="1">
      <c r="A43" s="35">
        <v>1993</v>
      </c>
      <c r="B43" s="2">
        <v>7</v>
      </c>
      <c r="C43" s="2">
        <v>9.5</v>
      </c>
      <c r="D43" s="2">
        <v>3</v>
      </c>
      <c r="E43" s="2">
        <v>7</v>
      </c>
      <c r="F43" s="2">
        <v>6.5</v>
      </c>
      <c r="G43" s="2">
        <v>12</v>
      </c>
      <c r="H43" s="2">
        <v>18.5</v>
      </c>
      <c r="I43" s="2">
        <v>22</v>
      </c>
      <c r="J43" s="2">
        <v>48.5</v>
      </c>
      <c r="K43" s="2">
        <v>8.5</v>
      </c>
      <c r="L43" s="2">
        <v>15.5</v>
      </c>
      <c r="M43" s="2">
        <v>5</v>
      </c>
      <c r="N43" s="4">
        <f t="shared" si="1"/>
        <v>48.5</v>
      </c>
    </row>
    <row r="44" spans="1:14" ht="12" customHeight="1">
      <c r="A44" s="35">
        <v>1994</v>
      </c>
      <c r="B44" s="2">
        <v>4</v>
      </c>
      <c r="C44" s="2">
        <v>8.5</v>
      </c>
      <c r="D44" s="2">
        <v>7.5</v>
      </c>
      <c r="E44" s="2">
        <v>5.5</v>
      </c>
      <c r="F44" s="2">
        <v>20.5</v>
      </c>
      <c r="G44" s="2">
        <v>14</v>
      </c>
      <c r="H44" s="2">
        <v>24.5</v>
      </c>
      <c r="I44" s="2">
        <v>29.5</v>
      </c>
      <c r="J44" s="2">
        <v>46.5</v>
      </c>
      <c r="K44" s="2">
        <v>11</v>
      </c>
      <c r="L44" s="2">
        <v>3</v>
      </c>
      <c r="M44" s="2">
        <v>3</v>
      </c>
      <c r="N44" s="4">
        <f t="shared" si="1"/>
        <v>46.5</v>
      </c>
    </row>
    <row r="45" spans="1:14" ht="12" customHeight="1">
      <c r="A45" s="35">
        <v>1995</v>
      </c>
      <c r="B45" s="2">
        <v>10</v>
      </c>
      <c r="C45" s="2">
        <v>3</v>
      </c>
      <c r="D45" s="2">
        <v>7.5</v>
      </c>
      <c r="E45" s="2">
        <v>7</v>
      </c>
      <c r="F45" s="2">
        <v>22.5</v>
      </c>
      <c r="G45" s="2">
        <v>23.5</v>
      </c>
      <c r="H45" s="2">
        <v>11.5</v>
      </c>
      <c r="I45" s="2">
        <v>23.5</v>
      </c>
      <c r="J45" s="2">
        <v>10</v>
      </c>
      <c r="K45" s="2">
        <v>17.5</v>
      </c>
      <c r="L45" s="2">
        <v>26</v>
      </c>
      <c r="M45" s="2">
        <v>1</v>
      </c>
      <c r="N45" s="4">
        <f t="shared" si="1"/>
        <v>26</v>
      </c>
    </row>
    <row r="46" spans="1:14" ht="12" customHeight="1">
      <c r="A46" s="35">
        <v>1996</v>
      </c>
      <c r="B46" s="2">
        <v>2</v>
      </c>
      <c r="C46" s="2">
        <v>4.5</v>
      </c>
      <c r="D46" s="2">
        <v>15.5</v>
      </c>
      <c r="E46" s="2">
        <v>6.5</v>
      </c>
      <c r="F46" s="2">
        <v>16</v>
      </c>
      <c r="G46" s="2">
        <v>12.5</v>
      </c>
      <c r="H46" s="2">
        <v>10</v>
      </c>
      <c r="I46" s="2">
        <v>4</v>
      </c>
      <c r="J46" s="2">
        <v>35</v>
      </c>
      <c r="K46" s="2">
        <v>4.5</v>
      </c>
      <c r="L46" s="2">
        <v>8</v>
      </c>
      <c r="M46" s="2">
        <v>4.5</v>
      </c>
      <c r="N46" s="4">
        <f t="shared" si="1"/>
        <v>35</v>
      </c>
    </row>
    <row r="47" spans="1:14" ht="12" customHeight="1">
      <c r="A47" s="35">
        <v>1997</v>
      </c>
      <c r="B47" s="2">
        <v>8</v>
      </c>
      <c r="C47" s="2">
        <v>5</v>
      </c>
      <c r="D47" s="2">
        <v>12</v>
      </c>
      <c r="E47" s="2">
        <v>7.5</v>
      </c>
      <c r="F47" s="2">
        <v>36.5</v>
      </c>
      <c r="G47" s="2">
        <v>18</v>
      </c>
      <c r="H47" s="2">
        <v>8</v>
      </c>
      <c r="I47" s="2">
        <v>16</v>
      </c>
      <c r="J47" s="2">
        <v>11</v>
      </c>
      <c r="K47" s="2">
        <v>12.5</v>
      </c>
      <c r="L47" s="2">
        <v>12</v>
      </c>
      <c r="M47" s="2">
        <v>4.5</v>
      </c>
      <c r="N47" s="4">
        <f t="shared" si="1"/>
        <v>36.5</v>
      </c>
    </row>
    <row r="48" spans="1:14" ht="12" customHeight="1">
      <c r="A48" s="35">
        <v>1998</v>
      </c>
      <c r="B48" s="2">
        <v>8</v>
      </c>
      <c r="C48" s="2">
        <v>6</v>
      </c>
      <c r="D48" s="2">
        <v>5</v>
      </c>
      <c r="E48" s="2">
        <v>11.5</v>
      </c>
      <c r="F48" s="2">
        <v>18.5</v>
      </c>
      <c r="G48" s="2">
        <v>7.5</v>
      </c>
      <c r="H48" s="2">
        <v>22</v>
      </c>
      <c r="I48" s="2">
        <v>26</v>
      </c>
      <c r="J48" s="2">
        <v>20</v>
      </c>
      <c r="K48" s="2">
        <v>9.5</v>
      </c>
      <c r="L48" s="2">
        <v>1</v>
      </c>
      <c r="M48" s="2">
        <v>4.5</v>
      </c>
      <c r="N48" s="4">
        <f t="shared" si="1"/>
        <v>26</v>
      </c>
    </row>
    <row r="49" spans="1:14" ht="12" customHeight="1">
      <c r="A49" s="35">
        <v>1999</v>
      </c>
      <c r="B49" s="2">
        <v>1</v>
      </c>
      <c r="C49" s="2">
        <v>5.5</v>
      </c>
      <c r="D49" s="2">
        <v>12</v>
      </c>
      <c r="E49" s="2">
        <v>21.5</v>
      </c>
      <c r="F49" s="2">
        <v>28</v>
      </c>
      <c r="G49" s="2">
        <v>24.5</v>
      </c>
      <c r="H49" s="2">
        <v>25.5</v>
      </c>
      <c r="I49" s="2">
        <v>20</v>
      </c>
      <c r="J49" s="2">
        <v>23.5</v>
      </c>
      <c r="K49" s="2">
        <v>88</v>
      </c>
      <c r="L49" s="2">
        <v>13.5</v>
      </c>
      <c r="M49" s="2">
        <v>2.5</v>
      </c>
      <c r="N49" s="4">
        <f t="shared" si="1"/>
        <v>88</v>
      </c>
    </row>
    <row r="50" spans="1:14" ht="12" customHeight="1">
      <c r="A50" s="37">
        <v>2000</v>
      </c>
      <c r="B50" s="38">
        <v>7.5</v>
      </c>
      <c r="C50" s="38">
        <v>3</v>
      </c>
      <c r="D50" s="38">
        <v>12</v>
      </c>
      <c r="E50" s="38">
        <v>13.5</v>
      </c>
      <c r="F50" s="38">
        <v>17.5</v>
      </c>
      <c r="G50" s="38">
        <v>14.5</v>
      </c>
      <c r="H50" s="38">
        <v>24.5</v>
      </c>
      <c r="I50" s="38">
        <v>30.5</v>
      </c>
      <c r="J50" s="38">
        <v>29</v>
      </c>
      <c r="K50" s="38">
        <v>7</v>
      </c>
      <c r="L50" s="38">
        <v>5</v>
      </c>
      <c r="M50" s="38">
        <v>2</v>
      </c>
      <c r="N50" s="39">
        <f t="shared" si="1"/>
        <v>30.5</v>
      </c>
    </row>
    <row r="51" spans="1:14" ht="12" customHeight="1">
      <c r="A51" s="35">
        <v>2001</v>
      </c>
      <c r="B51" s="2">
        <v>7</v>
      </c>
      <c r="C51" s="2">
        <v>1.5</v>
      </c>
      <c r="D51" s="2">
        <v>4</v>
      </c>
      <c r="E51" s="2">
        <v>4.5</v>
      </c>
      <c r="F51" s="2">
        <v>14.5</v>
      </c>
      <c r="G51" s="2">
        <v>9.5</v>
      </c>
      <c r="H51" s="2">
        <v>10.5</v>
      </c>
      <c r="I51" s="2">
        <v>21.5</v>
      </c>
      <c r="J51" s="2">
        <v>19</v>
      </c>
      <c r="K51" s="2">
        <v>22</v>
      </c>
      <c r="L51" s="2">
        <v>7</v>
      </c>
      <c r="M51" s="2">
        <v>7.5</v>
      </c>
      <c r="N51" s="4">
        <f t="shared" si="1"/>
        <v>22</v>
      </c>
    </row>
    <row r="52" spans="1:14" ht="12" customHeight="1">
      <c r="A52" s="35">
        <v>2002</v>
      </c>
      <c r="B52" s="2">
        <v>33.5</v>
      </c>
      <c r="C52" s="2">
        <v>3</v>
      </c>
      <c r="D52" s="2">
        <v>9.5</v>
      </c>
      <c r="E52" s="2">
        <v>5</v>
      </c>
      <c r="F52" s="2">
        <v>9</v>
      </c>
      <c r="G52" s="2">
        <v>12</v>
      </c>
      <c r="H52" s="2">
        <v>18</v>
      </c>
      <c r="I52" s="2">
        <v>12.5</v>
      </c>
      <c r="J52" s="2">
        <v>18.5</v>
      </c>
      <c r="K52" s="2">
        <v>11</v>
      </c>
      <c r="L52" s="2">
        <v>5.5</v>
      </c>
      <c r="M52" s="2">
        <v>4.5</v>
      </c>
      <c r="N52" s="4">
        <f t="shared" si="1"/>
        <v>33.5</v>
      </c>
    </row>
    <row r="53" spans="1:14" ht="12" customHeight="1">
      <c r="A53" s="35">
        <v>2003</v>
      </c>
      <c r="B53" s="2">
        <v>9</v>
      </c>
      <c r="C53" s="2">
        <v>4.5</v>
      </c>
      <c r="D53" s="2">
        <v>15.5</v>
      </c>
      <c r="E53" s="2">
        <v>14.5</v>
      </c>
      <c r="F53" s="2">
        <v>18</v>
      </c>
      <c r="G53" s="2">
        <v>21.5</v>
      </c>
      <c r="H53" s="2">
        <v>17.5</v>
      </c>
      <c r="I53" s="2">
        <v>16</v>
      </c>
      <c r="J53" s="2">
        <v>6</v>
      </c>
      <c r="K53" s="2">
        <v>18</v>
      </c>
      <c r="L53" s="2">
        <v>9</v>
      </c>
      <c r="M53" s="2">
        <v>3.5</v>
      </c>
      <c r="N53" s="4">
        <f t="shared" si="1"/>
        <v>21.5</v>
      </c>
    </row>
    <row r="54" spans="1:14" ht="12" customHeight="1">
      <c r="A54" s="35">
        <v>2004</v>
      </c>
      <c r="B54" s="2">
        <v>3.5</v>
      </c>
      <c r="C54" s="2">
        <v>4.5</v>
      </c>
      <c r="D54" s="2">
        <v>17.5</v>
      </c>
      <c r="E54" s="2">
        <v>17.5</v>
      </c>
      <c r="F54" s="2">
        <v>22</v>
      </c>
      <c r="G54" s="2">
        <v>23.5</v>
      </c>
      <c r="H54" s="2">
        <v>11</v>
      </c>
      <c r="I54" s="2">
        <v>21</v>
      </c>
      <c r="J54" s="2">
        <v>16</v>
      </c>
      <c r="K54" s="2">
        <v>35</v>
      </c>
      <c r="L54" s="2">
        <v>8</v>
      </c>
      <c r="M54" s="2">
        <v>18.5</v>
      </c>
      <c r="N54" s="4">
        <f t="shared" si="1"/>
        <v>35</v>
      </c>
    </row>
    <row r="55" spans="1:14" ht="12" customHeight="1">
      <c r="A55" s="35">
        <v>2005</v>
      </c>
      <c r="B55" s="2">
        <v>5.5</v>
      </c>
      <c r="C55" s="2">
        <v>4</v>
      </c>
      <c r="D55" s="2">
        <v>6</v>
      </c>
      <c r="E55" s="2">
        <v>12</v>
      </c>
      <c r="F55" s="2">
        <v>11</v>
      </c>
      <c r="G55" s="2">
        <v>5</v>
      </c>
      <c r="H55" s="2">
        <v>22</v>
      </c>
      <c r="I55" s="2">
        <v>30.5</v>
      </c>
      <c r="J55" s="2">
        <v>15</v>
      </c>
      <c r="K55" s="2">
        <v>11</v>
      </c>
      <c r="L55" s="2">
        <v>11.5</v>
      </c>
      <c r="M55" s="2">
        <v>4.5</v>
      </c>
      <c r="N55" s="4">
        <f t="shared" si="1"/>
        <v>30.5</v>
      </c>
    </row>
    <row r="56" spans="1:14" ht="12" customHeight="1">
      <c r="A56" s="35">
        <v>2006</v>
      </c>
      <c r="B56" s="2">
        <v>11</v>
      </c>
      <c r="C56" s="2">
        <v>14.5</v>
      </c>
      <c r="D56" s="2">
        <v>7</v>
      </c>
      <c r="E56" s="2">
        <v>7.5</v>
      </c>
      <c r="F56" s="2">
        <v>39.5</v>
      </c>
      <c r="G56" s="2">
        <v>21.5</v>
      </c>
      <c r="H56" s="2">
        <v>21.5</v>
      </c>
      <c r="I56" s="2">
        <v>9</v>
      </c>
      <c r="J56" s="2">
        <v>19.5</v>
      </c>
      <c r="K56" s="2">
        <v>13</v>
      </c>
      <c r="L56" s="2">
        <v>14</v>
      </c>
      <c r="M56" s="2">
        <v>21.5</v>
      </c>
      <c r="N56" s="4">
        <f t="shared" si="1"/>
        <v>39.5</v>
      </c>
    </row>
    <row r="57" spans="1:14" ht="12" customHeight="1">
      <c r="A57" s="35">
        <v>2007</v>
      </c>
      <c r="B57" s="2">
        <v>13.5</v>
      </c>
      <c r="C57" s="2">
        <v>5</v>
      </c>
      <c r="D57" s="2">
        <v>11.5</v>
      </c>
      <c r="E57" s="2">
        <v>9</v>
      </c>
      <c r="F57" s="2">
        <v>18.5</v>
      </c>
      <c r="G57" s="2">
        <v>23</v>
      </c>
      <c r="H57" s="2">
        <v>23</v>
      </c>
      <c r="I57" s="2">
        <v>30</v>
      </c>
      <c r="J57" s="2">
        <v>26</v>
      </c>
      <c r="K57" s="2">
        <v>17.5</v>
      </c>
      <c r="L57" s="2">
        <v>5</v>
      </c>
      <c r="M57" s="2">
        <v>11</v>
      </c>
      <c r="N57" s="4">
        <f t="shared" si="1"/>
        <v>30</v>
      </c>
    </row>
    <row r="58" spans="1:14" ht="12" customHeight="1">
      <c r="A58" s="35">
        <v>2008</v>
      </c>
      <c r="B58" s="2">
        <v>1.5</v>
      </c>
      <c r="C58" s="2">
        <v>6</v>
      </c>
      <c r="D58" s="2">
        <v>12</v>
      </c>
      <c r="E58" s="2">
        <v>10</v>
      </c>
      <c r="F58" s="2">
        <v>20.5</v>
      </c>
      <c r="G58" s="2">
        <v>7</v>
      </c>
      <c r="H58" s="2">
        <v>23</v>
      </c>
      <c r="I58" s="2">
        <v>77</v>
      </c>
      <c r="J58" s="2">
        <v>21</v>
      </c>
      <c r="K58" s="2">
        <v>48</v>
      </c>
      <c r="L58" s="2">
        <v>14</v>
      </c>
      <c r="M58" s="2">
        <v>4.5</v>
      </c>
      <c r="N58" s="4">
        <f t="shared" si="1"/>
        <v>77</v>
      </c>
    </row>
    <row r="59" spans="1:14" ht="12" customHeight="1">
      <c r="A59" s="35">
        <v>2009</v>
      </c>
      <c r="B59" s="2">
        <v>7.5</v>
      </c>
      <c r="C59" s="2">
        <v>5</v>
      </c>
      <c r="D59" s="2">
        <v>8.5</v>
      </c>
      <c r="E59" s="2">
        <v>24.5</v>
      </c>
      <c r="F59" s="2">
        <v>9.5</v>
      </c>
      <c r="G59" s="2">
        <v>19.5</v>
      </c>
      <c r="H59" s="2">
        <v>25.5</v>
      </c>
      <c r="I59" s="2">
        <v>36.5</v>
      </c>
      <c r="J59" s="2">
        <v>3</v>
      </c>
      <c r="K59" s="2">
        <v>46.5</v>
      </c>
      <c r="L59" s="2">
        <v>22</v>
      </c>
      <c r="M59" s="2">
        <v>17</v>
      </c>
      <c r="N59" s="4">
        <f t="shared" si="1"/>
        <v>46.5</v>
      </c>
    </row>
    <row r="60" spans="1:14" ht="12" customHeight="1">
      <c r="A60" s="35">
        <v>2010</v>
      </c>
      <c r="B60" s="2">
        <v>1</v>
      </c>
      <c r="C60" s="2">
        <v>6</v>
      </c>
      <c r="D60" s="2">
        <v>11.5</v>
      </c>
      <c r="E60" s="2">
        <v>19.5</v>
      </c>
      <c r="F60" s="2">
        <v>14.5</v>
      </c>
      <c r="G60" s="2">
        <v>30.5</v>
      </c>
      <c r="H60" s="2">
        <v>21.5</v>
      </c>
      <c r="I60" s="2">
        <v>2</v>
      </c>
      <c r="J60" s="2">
        <v>13.5</v>
      </c>
      <c r="K60" s="2">
        <v>17</v>
      </c>
      <c r="L60" s="2">
        <v>9</v>
      </c>
      <c r="M60" s="2">
        <v>24.5</v>
      </c>
      <c r="N60" s="4">
        <f t="shared" si="1"/>
        <v>30.5</v>
      </c>
    </row>
    <row r="61" spans="1:14" ht="12" customHeight="1">
      <c r="A61" s="35">
        <v>2011</v>
      </c>
      <c r="B61" s="2">
        <v>2</v>
      </c>
      <c r="C61" s="2">
        <v>9</v>
      </c>
      <c r="D61" s="2">
        <v>3.5</v>
      </c>
      <c r="E61" s="2">
        <v>8</v>
      </c>
      <c r="F61" s="2">
        <v>20</v>
      </c>
      <c r="G61" s="2">
        <v>40.5</v>
      </c>
      <c r="H61" s="2">
        <v>38.5</v>
      </c>
      <c r="I61" s="2">
        <v>17.5</v>
      </c>
      <c r="J61" s="2">
        <v>26.5</v>
      </c>
      <c r="K61" s="2">
        <v>21</v>
      </c>
      <c r="L61" s="2">
        <v>13.5</v>
      </c>
      <c r="M61" s="2">
        <v>5</v>
      </c>
      <c r="N61" s="4">
        <f t="shared" si="1"/>
        <v>40.5</v>
      </c>
    </row>
    <row r="62" spans="1:14" ht="12" customHeight="1">
      <c r="A62" s="35">
        <v>2012</v>
      </c>
      <c r="B62" s="2">
        <v>4</v>
      </c>
      <c r="C62" s="2">
        <v>6</v>
      </c>
      <c r="D62" s="2">
        <v>11</v>
      </c>
      <c r="E62" s="2">
        <v>6</v>
      </c>
      <c r="F62" s="2">
        <v>45</v>
      </c>
      <c r="G62" s="2">
        <v>24.5</v>
      </c>
      <c r="H62" s="2">
        <v>25.5</v>
      </c>
      <c r="I62" s="2">
        <v>22</v>
      </c>
      <c r="J62" s="2">
        <v>17</v>
      </c>
      <c r="K62" s="2">
        <v>8.5</v>
      </c>
      <c r="L62" s="2">
        <v>9.5</v>
      </c>
      <c r="M62" s="2">
        <v>10.5</v>
      </c>
      <c r="N62" s="4">
        <f t="shared" si="1"/>
        <v>45</v>
      </c>
    </row>
    <row r="63" spans="1:14" ht="12" customHeight="1">
      <c r="A63" s="35">
        <v>2013</v>
      </c>
      <c r="B63" s="2">
        <v>5.5</v>
      </c>
      <c r="C63" s="2">
        <v>4</v>
      </c>
      <c r="D63" s="2">
        <v>24</v>
      </c>
      <c r="E63" s="2">
        <v>27</v>
      </c>
      <c r="F63" s="2">
        <v>12.5</v>
      </c>
      <c r="G63" s="2">
        <v>12</v>
      </c>
      <c r="H63" s="2">
        <v>28</v>
      </c>
      <c r="I63" s="2">
        <v>24.5</v>
      </c>
      <c r="J63" s="2">
        <v>21.5</v>
      </c>
      <c r="K63" s="2">
        <v>17.5</v>
      </c>
      <c r="L63" s="2">
        <v>3</v>
      </c>
      <c r="M63" s="2">
        <v>3.5</v>
      </c>
      <c r="N63" s="4">
        <f t="shared" si="1"/>
        <v>28</v>
      </c>
    </row>
    <row r="64" spans="1:14" ht="12" customHeight="1">
      <c r="A64" s="35">
        <v>2014</v>
      </c>
      <c r="B64" s="2">
        <v>3.5</v>
      </c>
      <c r="C64" s="2">
        <v>32.5</v>
      </c>
      <c r="D64" s="2">
        <v>11.5</v>
      </c>
      <c r="E64" s="2">
        <v>24</v>
      </c>
      <c r="F64" s="2">
        <v>12</v>
      </c>
      <c r="G64" s="2">
        <v>17.5</v>
      </c>
      <c r="H64" s="2">
        <v>21.5</v>
      </c>
      <c r="I64" s="2">
        <v>23.5</v>
      </c>
      <c r="J64" s="2">
        <v>13.5</v>
      </c>
      <c r="K64" s="2">
        <v>30</v>
      </c>
      <c r="L64" s="2">
        <v>6</v>
      </c>
      <c r="M64" s="2">
        <v>6</v>
      </c>
      <c r="N64" s="4">
        <f t="shared" si="1"/>
        <v>32.5</v>
      </c>
    </row>
    <row r="65" spans="1:16" ht="12" customHeight="1">
      <c r="A65" s="35">
        <v>2015</v>
      </c>
      <c r="B65" s="2">
        <v>8</v>
      </c>
      <c r="C65" s="2">
        <v>4.5</v>
      </c>
      <c r="D65" s="2">
        <v>12</v>
      </c>
      <c r="E65" s="2">
        <v>6</v>
      </c>
      <c r="F65" s="2">
        <v>35</v>
      </c>
      <c r="G65" s="2">
        <v>13</v>
      </c>
      <c r="H65" s="2">
        <v>29</v>
      </c>
      <c r="I65" s="2">
        <v>11</v>
      </c>
      <c r="J65" s="2">
        <v>35.5</v>
      </c>
      <c r="K65" s="2">
        <v>12.5</v>
      </c>
      <c r="L65" s="2">
        <v>11</v>
      </c>
      <c r="M65" s="2">
        <v>13</v>
      </c>
      <c r="N65" s="4">
        <f t="shared" si="1"/>
        <v>35.5</v>
      </c>
      <c r="P65" s="51"/>
    </row>
    <row r="66" spans="1:14" ht="12" customHeight="1">
      <c r="A66" s="35">
        <v>2016</v>
      </c>
      <c r="B66" s="2">
        <v>7</v>
      </c>
      <c r="C66" s="2">
        <v>9</v>
      </c>
      <c r="D66" s="2">
        <v>2.5</v>
      </c>
      <c r="E66" s="2">
        <v>9.5</v>
      </c>
      <c r="F66" s="2">
        <v>10.5</v>
      </c>
      <c r="G66" s="2">
        <v>11</v>
      </c>
      <c r="H66" s="2">
        <v>9</v>
      </c>
      <c r="I66" s="2">
        <v>56</v>
      </c>
      <c r="J66" s="2">
        <v>11.5</v>
      </c>
      <c r="K66" s="2">
        <v>10</v>
      </c>
      <c r="L66" s="2">
        <v>6.5</v>
      </c>
      <c r="M66" s="2">
        <v>12</v>
      </c>
      <c r="N66" s="4">
        <f t="shared" si="1"/>
        <v>56</v>
      </c>
    </row>
    <row r="67" spans="1:14" ht="12" customHeight="1">
      <c r="A67" s="35">
        <v>2017</v>
      </c>
      <c r="B67" s="2">
        <v>6</v>
      </c>
      <c r="C67" s="2">
        <v>3</v>
      </c>
      <c r="D67" s="2">
        <v>3.5</v>
      </c>
      <c r="E67" s="2">
        <v>7</v>
      </c>
      <c r="F67" s="2">
        <v>8.5</v>
      </c>
      <c r="G67" s="2">
        <v>19.5</v>
      </c>
      <c r="H67" s="2">
        <v>23</v>
      </c>
      <c r="I67" s="2">
        <v>9.5</v>
      </c>
      <c r="J67" s="2">
        <v>29</v>
      </c>
      <c r="K67" s="2">
        <v>20</v>
      </c>
      <c r="L67" s="2">
        <v>3.5</v>
      </c>
      <c r="M67" s="2">
        <v>3.5</v>
      </c>
      <c r="N67" s="4">
        <f t="shared" si="1"/>
        <v>29</v>
      </c>
    </row>
    <row r="68" spans="1:14" ht="12" customHeight="1">
      <c r="A68" s="35">
        <v>2018</v>
      </c>
      <c r="B68" s="2">
        <v>4</v>
      </c>
      <c r="C68" s="2">
        <v>1</v>
      </c>
      <c r="D68" s="2">
        <v>14</v>
      </c>
      <c r="E68" s="2">
        <v>12.5</v>
      </c>
      <c r="F68" s="2">
        <v>14.5</v>
      </c>
      <c r="G68" s="2">
        <v>10.5</v>
      </c>
      <c r="H68" s="2">
        <v>28</v>
      </c>
      <c r="I68" s="2">
        <v>25</v>
      </c>
      <c r="J68" s="2">
        <v>40.5</v>
      </c>
      <c r="K68" s="2">
        <v>10.5</v>
      </c>
      <c r="L68" s="2">
        <v>15.5</v>
      </c>
      <c r="M68" s="2">
        <v>2</v>
      </c>
      <c r="N68" s="4">
        <f t="shared" si="1"/>
        <v>40.5</v>
      </c>
    </row>
    <row r="69" spans="1:14" ht="12" customHeight="1">
      <c r="A69" s="35">
        <v>2019</v>
      </c>
      <c r="B69" s="2">
        <v>2</v>
      </c>
      <c r="C69" s="2">
        <v>4</v>
      </c>
      <c r="D69" s="2">
        <v>10</v>
      </c>
      <c r="E69" s="2">
        <v>4.5</v>
      </c>
      <c r="F69" s="2">
        <v>14</v>
      </c>
      <c r="G69" s="2">
        <v>20</v>
      </c>
      <c r="H69" s="2">
        <v>27.5</v>
      </c>
      <c r="I69" s="2">
        <v>20</v>
      </c>
      <c r="J69" s="2">
        <v>51</v>
      </c>
      <c r="K69" s="2">
        <v>49.5</v>
      </c>
      <c r="L69" s="2">
        <v>11</v>
      </c>
      <c r="M69" s="2">
        <v>5.5</v>
      </c>
      <c r="N69" s="4">
        <f t="shared" si="1"/>
        <v>51</v>
      </c>
    </row>
    <row r="70" spans="1:14" ht="12" customHeight="1">
      <c r="A70" s="35">
        <v>2020</v>
      </c>
      <c r="B70" s="2">
        <v>17</v>
      </c>
      <c r="C70" s="2">
        <v>3</v>
      </c>
      <c r="D70" s="2">
        <v>5.5</v>
      </c>
      <c r="E70" s="2">
        <v>21.5</v>
      </c>
      <c r="F70" s="2">
        <v>15.5</v>
      </c>
      <c r="G70" s="2">
        <v>23.5</v>
      </c>
      <c r="H70" s="2">
        <v>16</v>
      </c>
      <c r="I70" s="2">
        <v>5</v>
      </c>
      <c r="J70" s="2">
        <v>16.5</v>
      </c>
      <c r="K70" s="2">
        <v>6.5</v>
      </c>
      <c r="L70" s="2">
        <v>3</v>
      </c>
      <c r="M70" s="2">
        <v>1</v>
      </c>
      <c r="N70" s="4">
        <f t="shared" si="1"/>
        <v>23.5</v>
      </c>
    </row>
    <row r="71" spans="1:14" ht="12" customHeight="1">
      <c r="A71" s="35">
        <v>2021</v>
      </c>
      <c r="B71" s="2">
        <v>2</v>
      </c>
      <c r="C71" s="2">
        <v>43.5</v>
      </c>
      <c r="D71" s="2">
        <v>16.5</v>
      </c>
      <c r="E71" s="2">
        <v>41.5</v>
      </c>
      <c r="F71" s="2">
        <v>13</v>
      </c>
      <c r="G71" s="2">
        <v>11.5</v>
      </c>
      <c r="H71" s="2">
        <v>24</v>
      </c>
      <c r="I71" s="2">
        <v>30</v>
      </c>
      <c r="J71" s="2">
        <v>18</v>
      </c>
      <c r="K71" s="2">
        <v>12.5</v>
      </c>
      <c r="L71" s="2">
        <v>23</v>
      </c>
      <c r="M71" s="2">
        <v>25.5</v>
      </c>
      <c r="N71" s="4">
        <f t="shared" si="1"/>
        <v>43.5</v>
      </c>
    </row>
    <row r="72" spans="1:14" ht="12" customHeight="1">
      <c r="A72" s="35">
        <v>2022</v>
      </c>
      <c r="B72" s="2">
        <v>5</v>
      </c>
      <c r="C72" s="2">
        <v>3.5</v>
      </c>
      <c r="D72" s="2">
        <v>5</v>
      </c>
      <c r="E72" s="2">
        <v>7.5</v>
      </c>
      <c r="F72" s="2">
        <v>8.5</v>
      </c>
      <c r="G72" s="2">
        <v>9.5</v>
      </c>
      <c r="H72" s="2">
        <v>14.5</v>
      </c>
      <c r="I72" s="2">
        <v>20.5</v>
      </c>
      <c r="J72" s="2">
        <v>22</v>
      </c>
      <c r="K72" s="2">
        <v>4.5</v>
      </c>
      <c r="L72" s="2">
        <v>14</v>
      </c>
      <c r="M72" s="2">
        <v>4.5</v>
      </c>
      <c r="N72" s="4">
        <f t="shared" si="1"/>
        <v>22</v>
      </c>
    </row>
    <row r="73" spans="1:14" ht="12" customHeight="1">
      <c r="A73" s="35">
        <v>2023</v>
      </c>
      <c r="B73" s="2">
        <v>3</v>
      </c>
      <c r="C73" s="2">
        <v>3.5</v>
      </c>
      <c r="D73" s="2">
        <v>8</v>
      </c>
      <c r="E73" s="2">
        <v>7</v>
      </c>
      <c r="F73" s="2">
        <v>7.5</v>
      </c>
      <c r="G73" s="2">
        <v>46</v>
      </c>
      <c r="H73" s="2">
        <v>22</v>
      </c>
      <c r="I73" s="2">
        <v>17</v>
      </c>
      <c r="J73" s="2">
        <v>97</v>
      </c>
      <c r="K73" s="2">
        <v>5.5</v>
      </c>
      <c r="L73" s="2">
        <v>11</v>
      </c>
      <c r="M73" s="2">
        <v>3</v>
      </c>
      <c r="N73" s="4">
        <f t="shared" si="1"/>
        <v>97</v>
      </c>
    </row>
    <row r="74" spans="1:14" ht="12" customHeight="1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" customHeight="1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" customHeight="1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2" customHeight="1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8" spans="1:14" ht="12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</row>
    <row r="79" ht="12" customHeight="1" thickBot="1"/>
    <row r="80" spans="1:14" ht="12" customHeight="1">
      <c r="A80" s="41" t="s">
        <v>32</v>
      </c>
      <c r="B80" s="23">
        <f>MAX(B3:B77)</f>
        <v>38.7</v>
      </c>
      <c r="C80" s="23">
        <f aca="true" t="shared" si="2" ref="C80:N80">MAX(C3:C77)</f>
        <v>43.5</v>
      </c>
      <c r="D80" s="23">
        <f t="shared" si="2"/>
        <v>24</v>
      </c>
      <c r="E80" s="23">
        <f t="shared" si="2"/>
        <v>41.5</v>
      </c>
      <c r="F80" s="23">
        <f t="shared" si="2"/>
        <v>45</v>
      </c>
      <c r="G80" s="23">
        <f t="shared" si="2"/>
        <v>52.2</v>
      </c>
      <c r="H80" s="23">
        <f t="shared" si="2"/>
        <v>60.7</v>
      </c>
      <c r="I80" s="23">
        <f t="shared" si="2"/>
        <v>77</v>
      </c>
      <c r="J80" s="23">
        <f t="shared" si="2"/>
        <v>97</v>
      </c>
      <c r="K80" s="23">
        <f t="shared" si="2"/>
        <v>88</v>
      </c>
      <c r="L80" s="23">
        <f t="shared" si="2"/>
        <v>38.8</v>
      </c>
      <c r="M80" s="23">
        <f t="shared" si="2"/>
        <v>30.4</v>
      </c>
      <c r="N80" s="24">
        <f t="shared" si="2"/>
        <v>97</v>
      </c>
    </row>
    <row r="81" spans="1:14" ht="12" customHeight="1" thickBot="1">
      <c r="A81" s="42" t="s">
        <v>33</v>
      </c>
      <c r="B81" s="43">
        <f aca="true" t="shared" si="3" ref="B81:N81">INDEX($A$3:$A$77,B83)</f>
        <v>1970</v>
      </c>
      <c r="C81" s="43">
        <f t="shared" si="3"/>
        <v>2021</v>
      </c>
      <c r="D81" s="43">
        <f t="shared" si="3"/>
        <v>2013</v>
      </c>
      <c r="E81" s="43">
        <f t="shared" si="3"/>
        <v>2021</v>
      </c>
      <c r="F81" s="43">
        <f t="shared" si="3"/>
        <v>2012</v>
      </c>
      <c r="G81" s="43">
        <f t="shared" si="3"/>
        <v>1961</v>
      </c>
      <c r="H81" s="43">
        <f t="shared" si="3"/>
        <v>1962</v>
      </c>
      <c r="I81" s="43">
        <f t="shared" si="3"/>
        <v>2008</v>
      </c>
      <c r="J81" s="43">
        <f t="shared" si="3"/>
        <v>2023</v>
      </c>
      <c r="K81" s="43">
        <f t="shared" si="3"/>
        <v>1999</v>
      </c>
      <c r="L81" s="43">
        <f t="shared" si="3"/>
        <v>1973</v>
      </c>
      <c r="M81" s="43">
        <f t="shared" si="3"/>
        <v>1959</v>
      </c>
      <c r="N81" s="44">
        <f t="shared" si="3"/>
        <v>2023</v>
      </c>
    </row>
    <row r="82" ht="12" customHeight="1"/>
    <row r="83" spans="1:14" ht="12" customHeight="1">
      <c r="A83" t="s">
        <v>29</v>
      </c>
      <c r="B83">
        <f>MATCH(B80,B3:B77,0)</f>
        <v>18</v>
      </c>
      <c r="C83">
        <f aca="true" t="shared" si="4" ref="C83:N83">MATCH(C80,C3:C77,0)</f>
        <v>69</v>
      </c>
      <c r="D83">
        <f t="shared" si="4"/>
        <v>61</v>
      </c>
      <c r="E83">
        <f t="shared" si="4"/>
        <v>69</v>
      </c>
      <c r="F83">
        <f t="shared" si="4"/>
        <v>60</v>
      </c>
      <c r="G83">
        <f t="shared" si="4"/>
        <v>9</v>
      </c>
      <c r="H83">
        <f t="shared" si="4"/>
        <v>10</v>
      </c>
      <c r="I83">
        <f t="shared" si="4"/>
        <v>56</v>
      </c>
      <c r="J83">
        <f t="shared" si="4"/>
        <v>71</v>
      </c>
      <c r="K83">
        <f t="shared" si="4"/>
        <v>47</v>
      </c>
      <c r="L83">
        <f t="shared" si="4"/>
        <v>21</v>
      </c>
      <c r="M83">
        <f t="shared" si="4"/>
        <v>7</v>
      </c>
      <c r="N83">
        <f t="shared" si="4"/>
        <v>71</v>
      </c>
    </row>
    <row r="84" ht="12" customHeight="1"/>
  </sheetData>
  <sheetProtection/>
  <conditionalFormatting sqref="B78:M78">
    <cfRule type="cellIs" priority="1" dxfId="8" operator="greaterThanOrEqual" stopIfTrue="1">
      <formula>20</formula>
    </cfRule>
  </conditionalFormatting>
  <conditionalFormatting sqref="B3:M77">
    <cfRule type="cellIs" priority="2" dxfId="8" operator="greaterThanOrEqual" stopIfTrue="1">
      <formula>30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3"/>
  <sheetViews>
    <sheetView showGridLines="0" zoomScalePageLayoutView="0" workbookViewId="0" topLeftCell="A1">
      <pane xSplit="1" ySplit="2" topLeftCell="B45" activePane="bottomRight" state="frozen"/>
      <selection pane="topLeft" activeCell="A68" sqref="A68:A76"/>
      <selection pane="topRight" activeCell="A68" sqref="A68:A76"/>
      <selection pane="bottomLeft" activeCell="A68" sqref="A68:A76"/>
      <selection pane="bottomRight" activeCell="B74" sqref="B74"/>
    </sheetView>
  </sheetViews>
  <sheetFormatPr defaultColWidth="6.7109375" defaultRowHeight="12"/>
  <cols>
    <col min="1" max="13" width="6.7109375" style="0" customWidth="1"/>
    <col min="14" max="14" width="8.421875" style="0" bestFit="1" customWidth="1"/>
    <col min="15" max="15" width="6.7109375" style="0" customWidth="1"/>
    <col min="16" max="16" width="9.421875" style="0" bestFit="1" customWidth="1"/>
  </cols>
  <sheetData>
    <row r="1" spans="1:13" ht="19.5" customHeight="1" thickBot="1">
      <c r="A1" s="7" t="s">
        <v>37</v>
      </c>
      <c r="M1" t="s">
        <v>0</v>
      </c>
    </row>
    <row r="2" spans="1:14" ht="12">
      <c r="A2" s="33" t="s">
        <v>1</v>
      </c>
      <c r="B2" s="34" t="s">
        <v>4</v>
      </c>
      <c r="C2" s="34" t="s">
        <v>6</v>
      </c>
      <c r="D2" s="34" t="s">
        <v>7</v>
      </c>
      <c r="E2" s="34" t="s">
        <v>8</v>
      </c>
      <c r="F2" s="34" t="s">
        <v>9</v>
      </c>
      <c r="G2" s="34" t="s">
        <v>10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15</v>
      </c>
      <c r="M2" s="34" t="s">
        <v>16</v>
      </c>
      <c r="N2" s="34" t="s">
        <v>31</v>
      </c>
    </row>
    <row r="3" spans="1:14" ht="12.75">
      <c r="A3" s="35">
        <v>1953</v>
      </c>
      <c r="B3" s="2">
        <v>1</v>
      </c>
      <c r="C3" s="2">
        <v>1</v>
      </c>
      <c r="D3" s="2">
        <v>2</v>
      </c>
      <c r="E3" s="2">
        <v>3</v>
      </c>
      <c r="F3" s="2">
        <v>8</v>
      </c>
      <c r="G3" s="2">
        <v>6</v>
      </c>
      <c r="H3" s="2">
        <v>13</v>
      </c>
      <c r="I3" s="2">
        <v>5</v>
      </c>
      <c r="J3" s="2">
        <v>9</v>
      </c>
      <c r="K3" s="2">
        <v>3</v>
      </c>
      <c r="L3" s="2">
        <v>2</v>
      </c>
      <c r="M3" s="2">
        <v>0</v>
      </c>
      <c r="N3" s="4">
        <f aca="true" t="shared" si="0" ref="N3:N34">MAX(B3:M3)</f>
        <v>13</v>
      </c>
    </row>
    <row r="4" spans="1:14" ht="12.75">
      <c r="A4" s="35">
        <v>1954</v>
      </c>
      <c r="B4" s="2">
        <v>1</v>
      </c>
      <c r="C4" s="2">
        <v>1</v>
      </c>
      <c r="D4" s="2">
        <v>1</v>
      </c>
      <c r="E4" s="2">
        <v>8</v>
      </c>
      <c r="F4" s="2">
        <v>5</v>
      </c>
      <c r="G4" s="2">
        <v>13</v>
      </c>
      <c r="H4" s="2">
        <v>4</v>
      </c>
      <c r="I4" s="2">
        <v>5</v>
      </c>
      <c r="J4" s="2">
        <v>6</v>
      </c>
      <c r="K4" s="2">
        <v>3</v>
      </c>
      <c r="L4" s="2">
        <v>2</v>
      </c>
      <c r="M4" s="2">
        <v>1</v>
      </c>
      <c r="N4" s="4">
        <f t="shared" si="0"/>
        <v>13</v>
      </c>
    </row>
    <row r="5" spans="1:14" ht="12.75">
      <c r="A5" s="35">
        <v>1955</v>
      </c>
      <c r="B5" s="2">
        <v>1</v>
      </c>
      <c r="C5" s="2">
        <v>2</v>
      </c>
      <c r="D5" s="2">
        <v>3</v>
      </c>
      <c r="E5" s="2">
        <v>2</v>
      </c>
      <c r="F5" s="2">
        <v>5</v>
      </c>
      <c r="G5" s="2">
        <v>9</v>
      </c>
      <c r="H5" s="2">
        <v>8</v>
      </c>
      <c r="I5" s="2">
        <v>12</v>
      </c>
      <c r="J5" s="2">
        <v>10</v>
      </c>
      <c r="K5" s="2">
        <v>4</v>
      </c>
      <c r="L5" s="2">
        <v>2</v>
      </c>
      <c r="M5" s="2">
        <v>3</v>
      </c>
      <c r="N5" s="4">
        <f t="shared" si="0"/>
        <v>12</v>
      </c>
    </row>
    <row r="6" spans="1:14" ht="12.75">
      <c r="A6" s="35">
        <v>1956</v>
      </c>
      <c r="B6" s="2">
        <v>2</v>
      </c>
      <c r="C6" s="2">
        <v>1</v>
      </c>
      <c r="D6" s="2">
        <v>1</v>
      </c>
      <c r="E6" s="2">
        <v>2</v>
      </c>
      <c r="F6" s="2">
        <v>3</v>
      </c>
      <c r="G6" s="2">
        <v>14</v>
      </c>
      <c r="H6" s="2">
        <v>2</v>
      </c>
      <c r="I6" s="2">
        <v>3</v>
      </c>
      <c r="J6" s="2">
        <v>10</v>
      </c>
      <c r="K6" s="2">
        <v>8</v>
      </c>
      <c r="L6" s="2">
        <v>4</v>
      </c>
      <c r="M6" s="2">
        <v>0</v>
      </c>
      <c r="N6" s="4">
        <f t="shared" si="0"/>
        <v>14</v>
      </c>
    </row>
    <row r="7" spans="1:14" ht="12.75">
      <c r="A7" s="35">
        <v>1957</v>
      </c>
      <c r="B7" s="2">
        <v>0</v>
      </c>
      <c r="C7" s="2">
        <v>1</v>
      </c>
      <c r="D7" s="2">
        <v>3</v>
      </c>
      <c r="E7" s="2">
        <v>1</v>
      </c>
      <c r="F7" s="2">
        <v>5</v>
      </c>
      <c r="G7" s="2">
        <v>9</v>
      </c>
      <c r="H7" s="2">
        <v>10</v>
      </c>
      <c r="I7" s="2">
        <v>9</v>
      </c>
      <c r="J7" s="2">
        <v>7</v>
      </c>
      <c r="K7" s="2">
        <v>11</v>
      </c>
      <c r="L7" s="2">
        <v>1</v>
      </c>
      <c r="M7" s="2">
        <v>2</v>
      </c>
      <c r="N7" s="4">
        <f t="shared" si="0"/>
        <v>11</v>
      </c>
    </row>
    <row r="8" spans="1:14" ht="12.75">
      <c r="A8" s="35">
        <v>1958</v>
      </c>
      <c r="B8" s="2">
        <v>4</v>
      </c>
      <c r="C8" s="2">
        <v>1.2</v>
      </c>
      <c r="D8" s="2">
        <v>1.4</v>
      </c>
      <c r="E8" s="2">
        <v>1.7</v>
      </c>
      <c r="F8" s="2">
        <v>4</v>
      </c>
      <c r="G8" s="2">
        <v>5.7</v>
      </c>
      <c r="H8" s="2">
        <v>7.9</v>
      </c>
      <c r="I8" s="2">
        <v>16.4</v>
      </c>
      <c r="J8" s="2">
        <v>10.7</v>
      </c>
      <c r="K8" s="2">
        <v>2.4</v>
      </c>
      <c r="L8" s="2">
        <v>3</v>
      </c>
      <c r="M8" s="2">
        <v>3</v>
      </c>
      <c r="N8" s="4">
        <f t="shared" si="0"/>
        <v>16.4</v>
      </c>
    </row>
    <row r="9" spans="1:14" ht="12.75">
      <c r="A9" s="35">
        <v>1959</v>
      </c>
      <c r="B9" s="2">
        <v>1</v>
      </c>
      <c r="C9" s="2">
        <v>1.3</v>
      </c>
      <c r="D9" s="2">
        <v>3.9</v>
      </c>
      <c r="E9" s="2">
        <v>2.4</v>
      </c>
      <c r="F9" s="2">
        <v>1.8</v>
      </c>
      <c r="G9" s="2">
        <v>5.5</v>
      </c>
      <c r="H9" s="2">
        <v>8.3</v>
      </c>
      <c r="I9" s="2">
        <v>9.9</v>
      </c>
      <c r="J9" s="2">
        <v>9.8</v>
      </c>
      <c r="K9" s="2">
        <v>7.5</v>
      </c>
      <c r="L9" s="2">
        <v>14.8</v>
      </c>
      <c r="M9" s="2">
        <v>12</v>
      </c>
      <c r="N9" s="4">
        <f t="shared" si="0"/>
        <v>14.8</v>
      </c>
    </row>
    <row r="10" spans="1:14" ht="12.75">
      <c r="A10" s="35">
        <v>1960</v>
      </c>
      <c r="B10" s="2">
        <v>4.4</v>
      </c>
      <c r="C10" s="2">
        <v>0.4</v>
      </c>
      <c r="D10" s="2">
        <v>2.9</v>
      </c>
      <c r="E10" s="2">
        <v>3.6</v>
      </c>
      <c r="F10" s="2">
        <v>6.8</v>
      </c>
      <c r="G10" s="2">
        <v>7.5</v>
      </c>
      <c r="H10" s="2">
        <v>1.8</v>
      </c>
      <c r="I10" s="2">
        <v>4.7</v>
      </c>
      <c r="J10" s="2">
        <v>6</v>
      </c>
      <c r="K10" s="2">
        <v>12.8</v>
      </c>
      <c r="L10" s="2">
        <v>1.3</v>
      </c>
      <c r="M10" s="2">
        <v>2.2</v>
      </c>
      <c r="N10" s="4">
        <f t="shared" si="0"/>
        <v>12.8</v>
      </c>
    </row>
    <row r="11" spans="1:14" ht="12.75">
      <c r="A11" s="36">
        <v>1961</v>
      </c>
      <c r="B11" s="3">
        <v>1.6</v>
      </c>
      <c r="C11" s="3">
        <v>0.7</v>
      </c>
      <c r="D11" s="3">
        <v>0.8</v>
      </c>
      <c r="E11" s="3">
        <v>3.9</v>
      </c>
      <c r="F11" s="3">
        <v>3.3</v>
      </c>
      <c r="G11" s="3">
        <v>12.1</v>
      </c>
      <c r="H11" s="3">
        <v>6</v>
      </c>
      <c r="I11" s="3">
        <v>6.2</v>
      </c>
      <c r="J11" s="3">
        <v>13.3</v>
      </c>
      <c r="K11" s="3">
        <v>10.8</v>
      </c>
      <c r="L11" s="3">
        <v>2.3</v>
      </c>
      <c r="M11" s="3">
        <v>1.3</v>
      </c>
      <c r="N11" s="5">
        <f t="shared" si="0"/>
        <v>13.3</v>
      </c>
    </row>
    <row r="12" spans="1:14" ht="12.75">
      <c r="A12" s="35">
        <v>1962</v>
      </c>
      <c r="B12" s="2">
        <v>2.3</v>
      </c>
      <c r="C12" s="2">
        <v>0.5</v>
      </c>
      <c r="D12" s="2">
        <v>2.3</v>
      </c>
      <c r="E12" s="2">
        <v>9</v>
      </c>
      <c r="F12" s="2">
        <v>2.3</v>
      </c>
      <c r="G12" s="2">
        <v>5.4</v>
      </c>
      <c r="H12" s="2">
        <v>15.5</v>
      </c>
      <c r="I12" s="2">
        <v>15.9</v>
      </c>
      <c r="J12" s="2">
        <v>3.8</v>
      </c>
      <c r="K12" s="2">
        <v>3.6</v>
      </c>
      <c r="L12" s="2">
        <v>5</v>
      </c>
      <c r="M12" s="2">
        <v>4.7</v>
      </c>
      <c r="N12" s="4">
        <f t="shared" si="0"/>
        <v>15.9</v>
      </c>
    </row>
    <row r="13" spans="1:14" ht="12.75">
      <c r="A13" s="35">
        <v>1963</v>
      </c>
      <c r="B13" s="2" t="s">
        <v>38</v>
      </c>
      <c r="C13" s="2" t="s">
        <v>38</v>
      </c>
      <c r="D13" s="2">
        <v>2.8</v>
      </c>
      <c r="E13" s="2">
        <v>0.7</v>
      </c>
      <c r="F13" s="2">
        <v>2</v>
      </c>
      <c r="G13" s="2">
        <v>3.2</v>
      </c>
      <c r="H13" s="2">
        <v>7.4</v>
      </c>
      <c r="I13" s="2">
        <v>5.4</v>
      </c>
      <c r="J13" s="2">
        <v>4.7</v>
      </c>
      <c r="K13" s="2">
        <v>3.4</v>
      </c>
      <c r="L13" s="2">
        <v>3.1</v>
      </c>
      <c r="M13" s="2">
        <v>0</v>
      </c>
      <c r="N13" s="4">
        <f t="shared" si="0"/>
        <v>7.4</v>
      </c>
    </row>
    <row r="14" spans="1:14" ht="12.75">
      <c r="A14" s="35">
        <v>1964</v>
      </c>
      <c r="B14" s="2">
        <v>1.2</v>
      </c>
      <c r="C14" s="2">
        <v>1</v>
      </c>
      <c r="D14" s="2">
        <v>1.1</v>
      </c>
      <c r="E14" s="2">
        <v>1.3</v>
      </c>
      <c r="F14" s="2">
        <v>5.9</v>
      </c>
      <c r="G14" s="2">
        <v>3.5</v>
      </c>
      <c r="H14" s="2">
        <v>5.7</v>
      </c>
      <c r="I14" s="2">
        <v>7.1</v>
      </c>
      <c r="J14" s="2">
        <v>3</v>
      </c>
      <c r="K14" s="2">
        <v>3.6</v>
      </c>
      <c r="L14" s="2">
        <v>2</v>
      </c>
      <c r="M14" s="2">
        <v>1.5</v>
      </c>
      <c r="N14" s="4">
        <f t="shared" si="0"/>
        <v>7.1</v>
      </c>
    </row>
    <row r="15" spans="1:14" ht="12.75">
      <c r="A15" s="35">
        <v>1965</v>
      </c>
      <c r="B15" s="2">
        <v>3.8</v>
      </c>
      <c r="C15" s="2">
        <v>1</v>
      </c>
      <c r="D15" s="2">
        <v>0.9</v>
      </c>
      <c r="E15" s="2">
        <v>3.8</v>
      </c>
      <c r="F15" s="2">
        <v>5.6</v>
      </c>
      <c r="G15" s="2">
        <v>9.6</v>
      </c>
      <c r="H15" s="2">
        <v>17.4</v>
      </c>
      <c r="I15" s="2">
        <v>8.7</v>
      </c>
      <c r="J15" s="2">
        <v>9.3</v>
      </c>
      <c r="K15" s="2">
        <v>4.2</v>
      </c>
      <c r="L15" s="2">
        <v>2.1</v>
      </c>
      <c r="M15" s="2">
        <v>2</v>
      </c>
      <c r="N15" s="4">
        <f t="shared" si="0"/>
        <v>17.4</v>
      </c>
    </row>
    <row r="16" spans="1:14" ht="12.75">
      <c r="A16" s="35">
        <v>1966</v>
      </c>
      <c r="B16" s="2">
        <v>7.7</v>
      </c>
      <c r="C16" s="2">
        <v>4.2</v>
      </c>
      <c r="D16" s="2">
        <v>3.1</v>
      </c>
      <c r="E16" s="2">
        <v>2.6</v>
      </c>
      <c r="F16" s="2">
        <v>5.5</v>
      </c>
      <c r="G16" s="2">
        <v>8.9</v>
      </c>
      <c r="H16" s="2">
        <v>7.1</v>
      </c>
      <c r="I16" s="2">
        <v>1.4</v>
      </c>
      <c r="J16" s="2">
        <v>11.6</v>
      </c>
      <c r="K16" s="2">
        <v>10.1</v>
      </c>
      <c r="L16" s="2">
        <v>5.4</v>
      </c>
      <c r="M16" s="2">
        <v>0.4</v>
      </c>
      <c r="N16" s="4">
        <f t="shared" si="0"/>
        <v>11.6</v>
      </c>
    </row>
    <row r="17" spans="1:14" ht="12.75">
      <c r="A17" s="35">
        <v>1967</v>
      </c>
      <c r="B17" s="2">
        <v>0.9</v>
      </c>
      <c r="C17" s="2">
        <v>0.7</v>
      </c>
      <c r="D17" s="2">
        <v>2.7</v>
      </c>
      <c r="E17" s="2">
        <v>2.8</v>
      </c>
      <c r="F17" s="2">
        <v>5.7</v>
      </c>
      <c r="G17" s="2">
        <v>9.2</v>
      </c>
      <c r="H17" s="2">
        <v>5.5</v>
      </c>
      <c r="I17" s="2">
        <v>7.5</v>
      </c>
      <c r="J17" s="2">
        <v>10.2</v>
      </c>
      <c r="K17" s="2">
        <v>13.2</v>
      </c>
      <c r="L17" s="2">
        <v>2.4</v>
      </c>
      <c r="M17" s="2">
        <v>1.1</v>
      </c>
      <c r="N17" s="4">
        <f t="shared" si="0"/>
        <v>13.2</v>
      </c>
    </row>
    <row r="18" spans="1:14" ht="12.75">
      <c r="A18" s="35">
        <v>1968</v>
      </c>
      <c r="B18" s="2">
        <v>1.6</v>
      </c>
      <c r="C18" s="2">
        <v>2.2</v>
      </c>
      <c r="D18" s="2">
        <v>3.8</v>
      </c>
      <c r="E18" s="2">
        <v>2.2</v>
      </c>
      <c r="F18" s="2">
        <v>5.4</v>
      </c>
      <c r="G18" s="2">
        <v>30.3</v>
      </c>
      <c r="H18" s="2">
        <v>7.4</v>
      </c>
      <c r="I18" s="2">
        <v>7.3</v>
      </c>
      <c r="J18" s="2">
        <v>4</v>
      </c>
      <c r="K18" s="2">
        <v>2.4</v>
      </c>
      <c r="L18" s="2">
        <v>4.5</v>
      </c>
      <c r="M18" s="2">
        <v>10.5</v>
      </c>
      <c r="N18" s="4">
        <f t="shared" si="0"/>
        <v>30.3</v>
      </c>
    </row>
    <row r="19" spans="1:14" ht="12.75">
      <c r="A19" s="35">
        <v>1969</v>
      </c>
      <c r="B19" s="2">
        <v>1.2</v>
      </c>
      <c r="C19" s="2">
        <v>1.4</v>
      </c>
      <c r="D19" s="2">
        <v>3.3</v>
      </c>
      <c r="E19" s="2">
        <v>1</v>
      </c>
      <c r="F19" s="2">
        <v>10.5</v>
      </c>
      <c r="G19" s="2">
        <v>3.2</v>
      </c>
      <c r="H19" s="2">
        <v>4.4</v>
      </c>
      <c r="I19" s="2">
        <v>9.9</v>
      </c>
      <c r="J19" s="2">
        <v>6.3</v>
      </c>
      <c r="K19" s="2">
        <v>7.1</v>
      </c>
      <c r="L19" s="2">
        <v>3.7</v>
      </c>
      <c r="M19" s="2">
        <v>0.3</v>
      </c>
      <c r="N19" s="4">
        <f t="shared" si="0"/>
        <v>10.5</v>
      </c>
    </row>
    <row r="20" spans="1:14" ht="12.75">
      <c r="A20" s="35">
        <v>1970</v>
      </c>
      <c r="B20" s="2">
        <v>18.9</v>
      </c>
      <c r="C20" s="2">
        <v>0.5</v>
      </c>
      <c r="D20" s="2">
        <v>1.5</v>
      </c>
      <c r="E20" s="2">
        <v>0.9</v>
      </c>
      <c r="F20" s="2">
        <v>3.1</v>
      </c>
      <c r="G20" s="2">
        <v>2.7</v>
      </c>
      <c r="H20" s="2">
        <v>2.1</v>
      </c>
      <c r="I20" s="2">
        <v>5.7</v>
      </c>
      <c r="J20" s="2">
        <v>5.4</v>
      </c>
      <c r="K20" s="2">
        <v>3.3</v>
      </c>
      <c r="L20" s="2">
        <v>7.3</v>
      </c>
      <c r="M20" s="2">
        <v>1</v>
      </c>
      <c r="N20" s="4">
        <f t="shared" si="0"/>
        <v>18.9</v>
      </c>
    </row>
    <row r="21" spans="1:14" ht="12.75">
      <c r="A21" s="36">
        <v>1971</v>
      </c>
      <c r="B21" s="3">
        <v>1.9</v>
      </c>
      <c r="C21" s="3">
        <v>0.7</v>
      </c>
      <c r="D21" s="3">
        <v>1.6</v>
      </c>
      <c r="E21" s="3">
        <v>5.8</v>
      </c>
      <c r="F21" s="3">
        <v>2</v>
      </c>
      <c r="G21" s="3">
        <v>12.4</v>
      </c>
      <c r="H21" s="3">
        <v>10.3</v>
      </c>
      <c r="I21" s="3">
        <v>14</v>
      </c>
      <c r="J21" s="3">
        <v>14.3</v>
      </c>
      <c r="K21" s="3">
        <v>5.6</v>
      </c>
      <c r="L21" s="3">
        <v>0.6</v>
      </c>
      <c r="M21" s="3">
        <v>1.2</v>
      </c>
      <c r="N21" s="5">
        <f t="shared" si="0"/>
        <v>14.3</v>
      </c>
    </row>
    <row r="22" spans="1:14" ht="12.75">
      <c r="A22" s="35">
        <v>1972</v>
      </c>
      <c r="B22" s="2">
        <v>3.3</v>
      </c>
      <c r="C22" s="2">
        <v>5.5</v>
      </c>
      <c r="D22" s="2">
        <v>1</v>
      </c>
      <c r="E22" s="2">
        <v>2.9</v>
      </c>
      <c r="F22" s="2">
        <v>5.2</v>
      </c>
      <c r="G22" s="2">
        <v>4.5</v>
      </c>
      <c r="H22" s="2">
        <v>5</v>
      </c>
      <c r="I22" s="2">
        <v>7.2</v>
      </c>
      <c r="J22" s="2">
        <v>11.8</v>
      </c>
      <c r="K22" s="2">
        <v>4.7</v>
      </c>
      <c r="L22" s="2">
        <v>4</v>
      </c>
      <c r="M22" s="2">
        <v>1.6</v>
      </c>
      <c r="N22" s="4">
        <f t="shared" si="0"/>
        <v>11.8</v>
      </c>
    </row>
    <row r="23" spans="1:14" ht="12.75">
      <c r="A23" s="35">
        <v>1973</v>
      </c>
      <c r="B23" s="2">
        <v>3.3</v>
      </c>
      <c r="C23" s="2">
        <v>2.3</v>
      </c>
      <c r="D23" s="2">
        <v>0</v>
      </c>
      <c r="E23" s="2">
        <v>2.5</v>
      </c>
      <c r="F23" s="2">
        <v>9.5</v>
      </c>
      <c r="G23" s="2">
        <v>3.8</v>
      </c>
      <c r="H23" s="2">
        <v>3.9</v>
      </c>
      <c r="I23" s="2">
        <v>14.5</v>
      </c>
      <c r="J23" s="2">
        <v>3.3</v>
      </c>
      <c r="K23" s="2">
        <v>9.3</v>
      </c>
      <c r="L23" s="2">
        <v>10.2</v>
      </c>
      <c r="M23" s="2">
        <v>1</v>
      </c>
      <c r="N23" s="4">
        <f t="shared" si="0"/>
        <v>14.5</v>
      </c>
    </row>
    <row r="24" spans="1:14" ht="12.75">
      <c r="A24" s="35">
        <v>1974</v>
      </c>
      <c r="B24" s="2">
        <v>1.3</v>
      </c>
      <c r="C24" s="2">
        <v>1.2</v>
      </c>
      <c r="D24" s="2">
        <v>1.8</v>
      </c>
      <c r="E24" s="2">
        <v>9.3</v>
      </c>
      <c r="F24" s="2">
        <v>3</v>
      </c>
      <c r="G24" s="2">
        <v>4.6</v>
      </c>
      <c r="H24" s="2">
        <v>7.9</v>
      </c>
      <c r="I24" s="2">
        <v>10.1</v>
      </c>
      <c r="J24" s="2">
        <v>6.2</v>
      </c>
      <c r="K24" s="2">
        <v>4.8</v>
      </c>
      <c r="L24" s="2">
        <v>8.5</v>
      </c>
      <c r="M24" s="2">
        <v>1.2</v>
      </c>
      <c r="N24" s="4">
        <f t="shared" si="0"/>
        <v>10.1</v>
      </c>
    </row>
    <row r="25" spans="1:14" ht="12.75">
      <c r="A25" s="35">
        <v>1975</v>
      </c>
      <c r="B25" s="2">
        <v>2.1</v>
      </c>
      <c r="C25" s="2">
        <v>1.6</v>
      </c>
      <c r="D25" s="2">
        <v>7.1</v>
      </c>
      <c r="E25" s="2">
        <v>5.1</v>
      </c>
      <c r="F25" s="2">
        <v>1.8</v>
      </c>
      <c r="G25" s="2">
        <v>3</v>
      </c>
      <c r="H25" s="2">
        <v>4.9</v>
      </c>
      <c r="I25" s="2">
        <v>15.8</v>
      </c>
      <c r="J25" s="2">
        <v>7.5</v>
      </c>
      <c r="K25" s="2">
        <v>3.8</v>
      </c>
      <c r="L25" s="2">
        <v>5.8</v>
      </c>
      <c r="M25" s="2">
        <v>0.8</v>
      </c>
      <c r="N25" s="4">
        <f t="shared" si="0"/>
        <v>15.8</v>
      </c>
    </row>
    <row r="26" spans="1:14" ht="12.75">
      <c r="A26" s="35">
        <v>1976</v>
      </c>
      <c r="B26" s="2">
        <v>1</v>
      </c>
      <c r="C26" s="2">
        <v>2.6</v>
      </c>
      <c r="D26" s="2">
        <v>2.7</v>
      </c>
      <c r="E26" s="2">
        <v>7.3</v>
      </c>
      <c r="F26" s="2">
        <v>4.7</v>
      </c>
      <c r="G26" s="2">
        <v>7.2</v>
      </c>
      <c r="H26" s="2">
        <v>3.8</v>
      </c>
      <c r="I26" s="2">
        <v>4.7</v>
      </c>
      <c r="J26" s="2">
        <v>15.8</v>
      </c>
      <c r="K26" s="2">
        <v>9.4</v>
      </c>
      <c r="L26" s="2">
        <v>3.5</v>
      </c>
      <c r="M26" s="2">
        <v>1</v>
      </c>
      <c r="N26" s="4">
        <f t="shared" si="0"/>
        <v>15.8</v>
      </c>
    </row>
    <row r="27" spans="1:14" ht="12.75">
      <c r="A27" s="35">
        <v>1977</v>
      </c>
      <c r="B27" s="2">
        <v>0</v>
      </c>
      <c r="C27" s="2">
        <v>1.2</v>
      </c>
      <c r="D27" s="2">
        <v>1.6</v>
      </c>
      <c r="E27" s="2">
        <v>2.5</v>
      </c>
      <c r="F27" s="2">
        <v>8</v>
      </c>
      <c r="G27" s="2">
        <v>11.3</v>
      </c>
      <c r="H27" s="2">
        <v>19.3</v>
      </c>
      <c r="I27" s="2">
        <v>9</v>
      </c>
      <c r="J27" s="2">
        <v>11.5</v>
      </c>
      <c r="K27" s="2">
        <v>1.1</v>
      </c>
      <c r="L27" s="2">
        <v>4.8</v>
      </c>
      <c r="M27" s="2">
        <v>2.3</v>
      </c>
      <c r="N27" s="4">
        <f t="shared" si="0"/>
        <v>19.3</v>
      </c>
    </row>
    <row r="28" spans="1:14" ht="12.75">
      <c r="A28" s="35">
        <v>1978</v>
      </c>
      <c r="B28" s="2">
        <v>1</v>
      </c>
      <c r="C28" s="2">
        <v>2</v>
      </c>
      <c r="D28" s="2">
        <v>3</v>
      </c>
      <c r="E28" s="2">
        <v>5</v>
      </c>
      <c r="F28" s="2">
        <v>5</v>
      </c>
      <c r="G28" s="2">
        <v>6</v>
      </c>
      <c r="H28" s="2">
        <v>2</v>
      </c>
      <c r="I28" s="2">
        <v>20</v>
      </c>
      <c r="J28" s="2">
        <v>3</v>
      </c>
      <c r="K28" s="2">
        <v>3</v>
      </c>
      <c r="L28" s="2">
        <v>2</v>
      </c>
      <c r="M28" s="2">
        <v>1</v>
      </c>
      <c r="N28" s="4">
        <f t="shared" si="0"/>
        <v>20</v>
      </c>
    </row>
    <row r="29" spans="1:14" ht="12.75">
      <c r="A29" s="35">
        <v>1979</v>
      </c>
      <c r="B29" s="2">
        <v>3</v>
      </c>
      <c r="C29" s="2">
        <v>4</v>
      </c>
      <c r="D29" s="2">
        <v>10</v>
      </c>
      <c r="E29" s="2">
        <v>3</v>
      </c>
      <c r="F29" s="2">
        <v>9</v>
      </c>
      <c r="G29" s="2">
        <v>2</v>
      </c>
      <c r="H29" s="2">
        <v>8</v>
      </c>
      <c r="I29" s="2">
        <v>16</v>
      </c>
      <c r="J29" s="2">
        <v>18</v>
      </c>
      <c r="K29" s="2">
        <v>12</v>
      </c>
      <c r="L29" s="2">
        <v>3</v>
      </c>
      <c r="M29" s="2">
        <v>1</v>
      </c>
      <c r="N29" s="4">
        <f t="shared" si="0"/>
        <v>18</v>
      </c>
    </row>
    <row r="30" spans="1:14" ht="12.75">
      <c r="A30" s="35">
        <v>1980</v>
      </c>
      <c r="B30" s="2">
        <v>1</v>
      </c>
      <c r="C30" s="2">
        <v>1</v>
      </c>
      <c r="D30" s="2">
        <v>4</v>
      </c>
      <c r="E30" s="2">
        <v>2</v>
      </c>
      <c r="F30" s="2">
        <v>3</v>
      </c>
      <c r="G30" s="2">
        <v>10</v>
      </c>
      <c r="H30" s="2">
        <v>8</v>
      </c>
      <c r="I30" s="2">
        <v>5</v>
      </c>
      <c r="J30" s="2">
        <v>21</v>
      </c>
      <c r="K30" s="2">
        <v>4</v>
      </c>
      <c r="L30" s="2">
        <v>2</v>
      </c>
      <c r="M30" s="2">
        <v>1</v>
      </c>
      <c r="N30" s="4">
        <f t="shared" si="0"/>
        <v>21</v>
      </c>
    </row>
    <row r="31" spans="1:14" ht="12.75">
      <c r="A31" s="36">
        <v>1981</v>
      </c>
      <c r="B31" s="3">
        <v>1</v>
      </c>
      <c r="C31" s="3">
        <v>1</v>
      </c>
      <c r="D31" s="3">
        <v>2</v>
      </c>
      <c r="E31" s="3">
        <v>6</v>
      </c>
      <c r="F31" s="3">
        <v>4</v>
      </c>
      <c r="G31" s="3">
        <v>4</v>
      </c>
      <c r="H31" s="3">
        <v>4</v>
      </c>
      <c r="I31" s="3">
        <v>8</v>
      </c>
      <c r="J31" s="3">
        <v>6</v>
      </c>
      <c r="K31" s="3">
        <v>7</v>
      </c>
      <c r="L31" s="3">
        <v>2</v>
      </c>
      <c r="M31" s="3">
        <v>1</v>
      </c>
      <c r="N31" s="5">
        <f t="shared" si="0"/>
        <v>8</v>
      </c>
    </row>
    <row r="32" spans="1:14" ht="12.75">
      <c r="A32" s="35">
        <v>1982</v>
      </c>
      <c r="B32" s="2">
        <v>2</v>
      </c>
      <c r="C32" s="2">
        <v>1</v>
      </c>
      <c r="D32" s="2">
        <v>2</v>
      </c>
      <c r="E32" s="2">
        <v>5</v>
      </c>
      <c r="F32" s="2">
        <v>5</v>
      </c>
      <c r="G32" s="2">
        <v>5</v>
      </c>
      <c r="H32" s="2">
        <v>5</v>
      </c>
      <c r="I32" s="2">
        <v>13</v>
      </c>
      <c r="J32" s="2">
        <v>14</v>
      </c>
      <c r="K32" s="2">
        <v>7</v>
      </c>
      <c r="L32" s="2">
        <v>3</v>
      </c>
      <c r="M32" s="2">
        <v>1</v>
      </c>
      <c r="N32" s="4">
        <f t="shared" si="0"/>
        <v>14</v>
      </c>
    </row>
    <row r="33" spans="1:14" ht="12.75">
      <c r="A33" s="35">
        <v>1983</v>
      </c>
      <c r="B33" s="2">
        <v>1</v>
      </c>
      <c r="C33" s="2">
        <v>1</v>
      </c>
      <c r="D33" s="2">
        <v>2</v>
      </c>
      <c r="E33" s="2">
        <v>4</v>
      </c>
      <c r="F33" s="2">
        <v>3</v>
      </c>
      <c r="G33" s="2">
        <v>4</v>
      </c>
      <c r="H33" s="2">
        <v>9</v>
      </c>
      <c r="I33" s="2">
        <v>2</v>
      </c>
      <c r="J33" s="2">
        <v>12</v>
      </c>
      <c r="K33" s="2">
        <v>4</v>
      </c>
      <c r="L33" s="2">
        <v>2</v>
      </c>
      <c r="M33" s="2">
        <v>1</v>
      </c>
      <c r="N33" s="4">
        <f t="shared" si="0"/>
        <v>12</v>
      </c>
    </row>
    <row r="34" spans="1:14" ht="12.75">
      <c r="A34" s="35">
        <v>1984</v>
      </c>
      <c r="B34" s="2">
        <v>1</v>
      </c>
      <c r="C34" s="2">
        <v>2</v>
      </c>
      <c r="D34" s="2">
        <v>1</v>
      </c>
      <c r="E34" s="2">
        <v>1</v>
      </c>
      <c r="F34" s="2">
        <v>7</v>
      </c>
      <c r="G34" s="2">
        <v>2</v>
      </c>
      <c r="H34" s="2">
        <v>4</v>
      </c>
      <c r="I34" s="2">
        <v>1</v>
      </c>
      <c r="J34" s="2">
        <v>9</v>
      </c>
      <c r="K34" s="2">
        <v>2</v>
      </c>
      <c r="L34" s="2">
        <v>2</v>
      </c>
      <c r="M34" s="2">
        <v>2</v>
      </c>
      <c r="N34" s="4">
        <f t="shared" si="0"/>
        <v>9</v>
      </c>
    </row>
    <row r="35" spans="1:14" ht="12.75">
      <c r="A35" s="35">
        <v>1985</v>
      </c>
      <c r="B35" s="2">
        <v>1</v>
      </c>
      <c r="C35" s="2">
        <v>7</v>
      </c>
      <c r="D35" s="2">
        <v>2</v>
      </c>
      <c r="E35" s="2">
        <v>7</v>
      </c>
      <c r="F35" s="2">
        <v>2</v>
      </c>
      <c r="G35" s="2">
        <v>11</v>
      </c>
      <c r="H35" s="2">
        <v>12</v>
      </c>
      <c r="I35" s="2">
        <v>6</v>
      </c>
      <c r="J35" s="2">
        <v>6</v>
      </c>
      <c r="K35" s="2">
        <v>7</v>
      </c>
      <c r="L35" s="2">
        <v>4</v>
      </c>
      <c r="M35" s="2">
        <v>1</v>
      </c>
      <c r="N35" s="4">
        <f aca="true" t="shared" si="1" ref="N35:N73">MAX(B35:M35)</f>
        <v>12</v>
      </c>
    </row>
    <row r="36" spans="1:14" ht="12.75">
      <c r="A36" s="35">
        <v>1986</v>
      </c>
      <c r="B36" s="2">
        <v>1</v>
      </c>
      <c r="C36" s="2">
        <v>1</v>
      </c>
      <c r="D36" s="2">
        <v>4</v>
      </c>
      <c r="E36" s="2">
        <v>2</v>
      </c>
      <c r="F36" s="2">
        <v>5</v>
      </c>
      <c r="G36" s="2">
        <v>8</v>
      </c>
      <c r="H36" s="2">
        <v>2</v>
      </c>
      <c r="I36" s="2">
        <v>11</v>
      </c>
      <c r="J36" s="2">
        <v>6</v>
      </c>
      <c r="K36" s="2">
        <v>5</v>
      </c>
      <c r="L36" s="2">
        <v>1</v>
      </c>
      <c r="M36" s="2">
        <v>4</v>
      </c>
      <c r="N36" s="4">
        <f t="shared" si="1"/>
        <v>11</v>
      </c>
    </row>
    <row r="37" spans="1:14" ht="12.75">
      <c r="A37" s="35">
        <v>1987</v>
      </c>
      <c r="B37" s="2">
        <v>1</v>
      </c>
      <c r="C37" s="2">
        <v>2</v>
      </c>
      <c r="D37" s="2">
        <v>3</v>
      </c>
      <c r="E37" s="2">
        <v>1</v>
      </c>
      <c r="F37" s="2">
        <v>6</v>
      </c>
      <c r="G37" s="2">
        <v>5</v>
      </c>
      <c r="H37" s="2">
        <v>12</v>
      </c>
      <c r="I37" s="2">
        <v>13</v>
      </c>
      <c r="J37" s="2">
        <v>11</v>
      </c>
      <c r="K37" s="2">
        <v>9</v>
      </c>
      <c r="L37" s="2">
        <v>1</v>
      </c>
      <c r="M37" s="2">
        <v>1</v>
      </c>
      <c r="N37" s="4">
        <f t="shared" si="1"/>
        <v>13</v>
      </c>
    </row>
    <row r="38" spans="1:14" ht="12.75">
      <c r="A38" s="35">
        <v>1988</v>
      </c>
      <c r="B38" s="2">
        <v>3</v>
      </c>
      <c r="C38" s="2">
        <v>1</v>
      </c>
      <c r="D38" s="2">
        <v>2</v>
      </c>
      <c r="E38" s="2">
        <v>7</v>
      </c>
      <c r="F38" s="2">
        <v>8</v>
      </c>
      <c r="G38" s="2">
        <v>8</v>
      </c>
      <c r="H38" s="2">
        <v>5</v>
      </c>
      <c r="I38" s="2">
        <v>10</v>
      </c>
      <c r="J38" s="2">
        <v>8</v>
      </c>
      <c r="K38" s="2">
        <v>4</v>
      </c>
      <c r="L38" s="2">
        <v>2</v>
      </c>
      <c r="M38" s="2">
        <v>1</v>
      </c>
      <c r="N38" s="4">
        <f t="shared" si="1"/>
        <v>10</v>
      </c>
    </row>
    <row r="39" spans="1:14" ht="12.75">
      <c r="A39" s="35">
        <v>1989</v>
      </c>
      <c r="B39" s="2">
        <v>3</v>
      </c>
      <c r="C39" s="2">
        <v>2</v>
      </c>
      <c r="D39" s="2">
        <v>2</v>
      </c>
      <c r="E39" s="2">
        <v>2</v>
      </c>
      <c r="F39" s="2">
        <v>6</v>
      </c>
      <c r="G39" s="2">
        <v>4</v>
      </c>
      <c r="H39" s="2">
        <v>4</v>
      </c>
      <c r="I39" s="2">
        <v>9</v>
      </c>
      <c r="J39" s="2">
        <v>5</v>
      </c>
      <c r="K39" s="2">
        <v>4</v>
      </c>
      <c r="L39" s="2">
        <v>2</v>
      </c>
      <c r="M39" s="2">
        <v>1</v>
      </c>
      <c r="N39" s="4">
        <f t="shared" si="1"/>
        <v>9</v>
      </c>
    </row>
    <row r="40" spans="1:14" ht="12.75">
      <c r="A40" s="35">
        <v>1990</v>
      </c>
      <c r="B40" s="2">
        <v>1</v>
      </c>
      <c r="C40" s="2">
        <v>2</v>
      </c>
      <c r="D40" s="2">
        <v>2</v>
      </c>
      <c r="E40" s="2">
        <v>3</v>
      </c>
      <c r="F40" s="2">
        <v>8</v>
      </c>
      <c r="G40" s="2">
        <v>12</v>
      </c>
      <c r="H40" s="2">
        <v>5</v>
      </c>
      <c r="I40" s="2">
        <v>10</v>
      </c>
      <c r="J40" s="2">
        <v>5</v>
      </c>
      <c r="K40" s="2">
        <v>3</v>
      </c>
      <c r="L40" s="2">
        <v>5</v>
      </c>
      <c r="M40" s="2">
        <v>3</v>
      </c>
      <c r="N40" s="4">
        <f t="shared" si="1"/>
        <v>12</v>
      </c>
    </row>
    <row r="41" spans="1:14" ht="12.75">
      <c r="A41" s="36">
        <v>1991</v>
      </c>
      <c r="B41" s="3">
        <v>1</v>
      </c>
      <c r="C41" s="3">
        <v>8</v>
      </c>
      <c r="D41" s="3">
        <v>2</v>
      </c>
      <c r="E41" s="3">
        <v>2</v>
      </c>
      <c r="F41" s="3">
        <v>2</v>
      </c>
      <c r="G41" s="3">
        <v>15</v>
      </c>
      <c r="H41" s="3">
        <v>11</v>
      </c>
      <c r="I41" s="3">
        <v>8</v>
      </c>
      <c r="J41" s="3">
        <v>7</v>
      </c>
      <c r="K41" s="3">
        <v>9</v>
      </c>
      <c r="L41" s="3">
        <v>3</v>
      </c>
      <c r="M41" s="3">
        <v>1</v>
      </c>
      <c r="N41" s="5">
        <f t="shared" si="1"/>
        <v>15</v>
      </c>
    </row>
    <row r="42" spans="1:14" ht="12.75">
      <c r="A42" s="35">
        <v>1992</v>
      </c>
      <c r="B42" s="2">
        <v>1</v>
      </c>
      <c r="C42" s="2">
        <v>1</v>
      </c>
      <c r="D42" s="2">
        <v>1</v>
      </c>
      <c r="E42" s="2">
        <v>3</v>
      </c>
      <c r="F42" s="2">
        <v>12</v>
      </c>
      <c r="G42" s="2">
        <v>8</v>
      </c>
      <c r="H42" s="2">
        <v>2</v>
      </c>
      <c r="I42" s="2">
        <v>6</v>
      </c>
      <c r="J42" s="2">
        <v>14</v>
      </c>
      <c r="K42" s="2">
        <v>8</v>
      </c>
      <c r="L42" s="2">
        <v>5</v>
      </c>
      <c r="M42" s="2">
        <v>4</v>
      </c>
      <c r="N42" s="4">
        <f t="shared" si="1"/>
        <v>14</v>
      </c>
    </row>
    <row r="43" spans="1:14" ht="12.75">
      <c r="A43" s="35">
        <v>1993</v>
      </c>
      <c r="B43" s="2">
        <v>3</v>
      </c>
      <c r="C43" s="2">
        <v>2</v>
      </c>
      <c r="D43" s="2">
        <v>1</v>
      </c>
      <c r="E43" s="2">
        <v>2.5</v>
      </c>
      <c r="F43" s="2">
        <v>4</v>
      </c>
      <c r="G43" s="2">
        <v>7</v>
      </c>
      <c r="H43" s="2">
        <v>5.5</v>
      </c>
      <c r="I43" s="2">
        <v>7.5</v>
      </c>
      <c r="J43" s="2">
        <v>20</v>
      </c>
      <c r="K43" s="2">
        <v>2.5</v>
      </c>
      <c r="L43" s="2">
        <v>4</v>
      </c>
      <c r="M43" s="2">
        <v>1</v>
      </c>
      <c r="N43" s="4">
        <f t="shared" si="1"/>
        <v>20</v>
      </c>
    </row>
    <row r="44" spans="1:14" ht="12.75">
      <c r="A44" s="35">
        <v>1994</v>
      </c>
      <c r="B44" s="2">
        <v>1.5</v>
      </c>
      <c r="C44" s="2">
        <v>4.5</v>
      </c>
      <c r="D44" s="2">
        <v>2</v>
      </c>
      <c r="E44" s="2">
        <v>2</v>
      </c>
      <c r="F44" s="2">
        <v>5.5</v>
      </c>
      <c r="G44" s="2">
        <v>6.5</v>
      </c>
      <c r="H44" s="2">
        <v>9</v>
      </c>
      <c r="I44" s="2">
        <v>13</v>
      </c>
      <c r="J44" s="2">
        <v>10.5</v>
      </c>
      <c r="K44" s="2">
        <v>3.5</v>
      </c>
      <c r="L44" s="2">
        <v>1.5</v>
      </c>
      <c r="M44" s="2">
        <v>1</v>
      </c>
      <c r="N44" s="4">
        <f t="shared" si="1"/>
        <v>13</v>
      </c>
    </row>
    <row r="45" spans="1:14" ht="12.75">
      <c r="A45" s="35">
        <v>1995</v>
      </c>
      <c r="B45" s="2">
        <v>2.5</v>
      </c>
      <c r="C45" s="2">
        <v>1</v>
      </c>
      <c r="D45" s="2">
        <v>2</v>
      </c>
      <c r="E45" s="2">
        <v>2</v>
      </c>
      <c r="F45" s="2">
        <v>8.5</v>
      </c>
      <c r="G45" s="2">
        <v>7.5</v>
      </c>
      <c r="H45" s="2">
        <v>5.5</v>
      </c>
      <c r="I45" s="2">
        <v>16.5</v>
      </c>
      <c r="J45" s="2">
        <v>3.5</v>
      </c>
      <c r="K45" s="2">
        <v>5.5</v>
      </c>
      <c r="L45" s="2">
        <v>7.5</v>
      </c>
      <c r="M45" s="2">
        <v>1</v>
      </c>
      <c r="N45" s="4">
        <f t="shared" si="1"/>
        <v>16.5</v>
      </c>
    </row>
    <row r="46" spans="1:14" ht="12.75">
      <c r="A46" s="35">
        <v>1996</v>
      </c>
      <c r="B46" s="2">
        <v>1</v>
      </c>
      <c r="C46" s="2">
        <v>1</v>
      </c>
      <c r="D46" s="2">
        <v>3.5</v>
      </c>
      <c r="E46" s="2">
        <v>1.5</v>
      </c>
      <c r="F46" s="2">
        <v>5</v>
      </c>
      <c r="G46" s="2">
        <v>3</v>
      </c>
      <c r="H46" s="2">
        <v>2.5</v>
      </c>
      <c r="I46" s="2">
        <v>2.5</v>
      </c>
      <c r="J46" s="2">
        <v>9.5</v>
      </c>
      <c r="K46" s="2">
        <v>2</v>
      </c>
      <c r="L46" s="2">
        <v>2.5</v>
      </c>
      <c r="M46" s="2">
        <v>2</v>
      </c>
      <c r="N46" s="4">
        <f t="shared" si="1"/>
        <v>9.5</v>
      </c>
    </row>
    <row r="47" spans="1:14" ht="12.75">
      <c r="A47" s="35">
        <v>1997</v>
      </c>
      <c r="B47" s="2">
        <v>2.5</v>
      </c>
      <c r="C47" s="2">
        <v>1</v>
      </c>
      <c r="D47" s="2">
        <v>3</v>
      </c>
      <c r="E47" s="2">
        <v>3</v>
      </c>
      <c r="F47" s="2">
        <v>10</v>
      </c>
      <c r="G47" s="2">
        <v>6.5</v>
      </c>
      <c r="H47" s="2">
        <v>5</v>
      </c>
      <c r="I47" s="2">
        <v>13.5</v>
      </c>
      <c r="J47" s="2">
        <v>3.5</v>
      </c>
      <c r="K47" s="2">
        <v>3.5</v>
      </c>
      <c r="L47" s="2">
        <v>3.5</v>
      </c>
      <c r="M47" s="2">
        <v>3</v>
      </c>
      <c r="N47" s="4">
        <f t="shared" si="1"/>
        <v>13.5</v>
      </c>
    </row>
    <row r="48" spans="1:14" ht="12.75">
      <c r="A48" s="35">
        <v>1998</v>
      </c>
      <c r="B48" s="2">
        <v>3.5</v>
      </c>
      <c r="C48" s="2">
        <v>1.5</v>
      </c>
      <c r="D48" s="2">
        <v>2</v>
      </c>
      <c r="E48" s="2">
        <v>3.5</v>
      </c>
      <c r="F48" s="2">
        <v>6</v>
      </c>
      <c r="G48" s="2">
        <v>3</v>
      </c>
      <c r="H48" s="2">
        <v>6</v>
      </c>
      <c r="I48" s="2">
        <v>15.5</v>
      </c>
      <c r="J48" s="2">
        <v>7.5</v>
      </c>
      <c r="K48" s="2">
        <v>6</v>
      </c>
      <c r="L48" s="2">
        <v>0.5</v>
      </c>
      <c r="M48" s="2">
        <v>1.5</v>
      </c>
      <c r="N48" s="4">
        <f t="shared" si="1"/>
        <v>15.5</v>
      </c>
    </row>
    <row r="49" spans="1:14" ht="12.75">
      <c r="A49" s="35">
        <v>1999</v>
      </c>
      <c r="B49" s="2">
        <v>0.5</v>
      </c>
      <c r="C49" s="2">
        <v>1.5</v>
      </c>
      <c r="D49" s="2">
        <v>3</v>
      </c>
      <c r="E49" s="2">
        <v>5.5</v>
      </c>
      <c r="F49" s="2">
        <v>7.5</v>
      </c>
      <c r="G49" s="2">
        <v>9.5</v>
      </c>
      <c r="H49" s="2">
        <v>9</v>
      </c>
      <c r="I49" s="2">
        <v>6.5</v>
      </c>
      <c r="J49" s="2">
        <v>6</v>
      </c>
      <c r="K49" s="2">
        <v>26</v>
      </c>
      <c r="L49" s="2">
        <v>3.5</v>
      </c>
      <c r="M49" s="2">
        <v>0.5</v>
      </c>
      <c r="N49" s="4">
        <f t="shared" si="1"/>
        <v>26</v>
      </c>
    </row>
    <row r="50" spans="1:14" ht="12.75">
      <c r="A50" s="37">
        <v>2000</v>
      </c>
      <c r="B50" s="38">
        <v>3</v>
      </c>
      <c r="C50" s="38">
        <v>1</v>
      </c>
      <c r="D50" s="38">
        <v>3.5</v>
      </c>
      <c r="E50" s="38">
        <v>12</v>
      </c>
      <c r="F50" s="38">
        <v>5</v>
      </c>
      <c r="G50" s="38">
        <v>7.5</v>
      </c>
      <c r="H50" s="38">
        <v>7</v>
      </c>
      <c r="I50" s="38">
        <v>8.5</v>
      </c>
      <c r="J50" s="38">
        <v>9</v>
      </c>
      <c r="K50" s="38">
        <v>2.5</v>
      </c>
      <c r="L50" s="38">
        <v>3</v>
      </c>
      <c r="M50" s="38">
        <v>0.5</v>
      </c>
      <c r="N50" s="39">
        <f t="shared" si="1"/>
        <v>12</v>
      </c>
    </row>
    <row r="51" spans="1:14" ht="12.75">
      <c r="A51" s="35">
        <v>2001</v>
      </c>
      <c r="B51" s="2">
        <v>1.5</v>
      </c>
      <c r="C51" s="2">
        <v>0.5</v>
      </c>
      <c r="D51" s="2">
        <v>1.5</v>
      </c>
      <c r="E51" s="2">
        <v>1.5</v>
      </c>
      <c r="F51" s="2">
        <v>5</v>
      </c>
      <c r="G51" s="2">
        <v>6</v>
      </c>
      <c r="H51" s="2">
        <v>8</v>
      </c>
      <c r="I51" s="2">
        <v>7</v>
      </c>
      <c r="J51" s="2">
        <v>7</v>
      </c>
      <c r="K51" s="2">
        <v>6</v>
      </c>
      <c r="L51" s="2">
        <v>2.5</v>
      </c>
      <c r="M51" s="2">
        <v>2</v>
      </c>
      <c r="N51" s="4">
        <f t="shared" si="1"/>
        <v>8</v>
      </c>
    </row>
    <row r="52" spans="1:14" ht="12.75">
      <c r="A52" s="35">
        <v>2002</v>
      </c>
      <c r="B52" s="2">
        <v>16</v>
      </c>
      <c r="C52" s="2">
        <v>1</v>
      </c>
      <c r="D52" s="2">
        <v>4.5</v>
      </c>
      <c r="E52" s="2">
        <v>1.5</v>
      </c>
      <c r="F52" s="2">
        <v>3</v>
      </c>
      <c r="G52" s="2">
        <v>6</v>
      </c>
      <c r="H52" s="2">
        <v>6</v>
      </c>
      <c r="I52" s="2">
        <v>5.5</v>
      </c>
      <c r="J52" s="2">
        <v>11</v>
      </c>
      <c r="K52" s="2">
        <v>5</v>
      </c>
      <c r="L52" s="2">
        <v>2.5</v>
      </c>
      <c r="M52" s="2">
        <v>1</v>
      </c>
      <c r="N52" s="4">
        <f t="shared" si="1"/>
        <v>16</v>
      </c>
    </row>
    <row r="53" spans="1:14" ht="12.75">
      <c r="A53" s="35">
        <v>2003</v>
      </c>
      <c r="B53" s="2">
        <v>2</v>
      </c>
      <c r="C53" s="2">
        <v>1</v>
      </c>
      <c r="D53" s="2">
        <v>4</v>
      </c>
      <c r="E53" s="2">
        <v>7.5</v>
      </c>
      <c r="F53" s="2">
        <v>5</v>
      </c>
      <c r="G53" s="2">
        <v>7</v>
      </c>
      <c r="H53" s="2">
        <v>7</v>
      </c>
      <c r="I53" s="2">
        <v>8</v>
      </c>
      <c r="J53" s="2">
        <v>2</v>
      </c>
      <c r="K53" s="2">
        <v>4.5</v>
      </c>
      <c r="L53" s="2">
        <v>3</v>
      </c>
      <c r="M53" s="2">
        <v>1.5</v>
      </c>
      <c r="N53" s="4">
        <f t="shared" si="1"/>
        <v>8</v>
      </c>
    </row>
    <row r="54" spans="1:14" ht="12.75">
      <c r="A54" s="35">
        <v>2004</v>
      </c>
      <c r="B54" s="2">
        <v>1</v>
      </c>
      <c r="C54" s="2">
        <v>2</v>
      </c>
      <c r="D54" s="2">
        <v>3.5</v>
      </c>
      <c r="E54" s="2">
        <v>5</v>
      </c>
      <c r="F54" s="2">
        <v>5.5</v>
      </c>
      <c r="G54" s="2">
        <v>19</v>
      </c>
      <c r="H54" s="2">
        <v>7</v>
      </c>
      <c r="I54" s="2">
        <v>7.5</v>
      </c>
      <c r="J54" s="2">
        <v>5.5</v>
      </c>
      <c r="K54" s="2">
        <v>15.5</v>
      </c>
      <c r="L54" s="2">
        <v>2</v>
      </c>
      <c r="M54" s="2">
        <v>5</v>
      </c>
      <c r="N54" s="4">
        <f t="shared" si="1"/>
        <v>19</v>
      </c>
    </row>
    <row r="55" spans="1:14" ht="12.75">
      <c r="A55" s="35">
        <v>2005</v>
      </c>
      <c r="B55" s="2">
        <v>1.5</v>
      </c>
      <c r="C55" s="2">
        <v>1</v>
      </c>
      <c r="D55" s="2">
        <v>2</v>
      </c>
      <c r="E55" s="2">
        <v>3.5</v>
      </c>
      <c r="F55" s="2">
        <v>5.5</v>
      </c>
      <c r="G55" s="2">
        <v>2.5</v>
      </c>
      <c r="H55" s="2">
        <v>12</v>
      </c>
      <c r="I55" s="2">
        <v>10.5</v>
      </c>
      <c r="J55" s="2">
        <v>6.5</v>
      </c>
      <c r="K55" s="2">
        <v>4.5</v>
      </c>
      <c r="L55" s="2">
        <v>5</v>
      </c>
      <c r="M55" s="2">
        <v>1</v>
      </c>
      <c r="N55" s="4">
        <f t="shared" si="1"/>
        <v>12</v>
      </c>
    </row>
    <row r="56" spans="1:14" ht="12.75">
      <c r="A56" s="35">
        <v>2006</v>
      </c>
      <c r="B56" s="2">
        <v>3</v>
      </c>
      <c r="C56" s="2">
        <v>3.5</v>
      </c>
      <c r="D56" s="2">
        <v>2</v>
      </c>
      <c r="E56" s="2">
        <v>2</v>
      </c>
      <c r="F56" s="2">
        <v>11.5</v>
      </c>
      <c r="G56" s="2">
        <v>11</v>
      </c>
      <c r="H56" s="2">
        <v>12</v>
      </c>
      <c r="I56" s="2">
        <v>4.5</v>
      </c>
      <c r="J56" s="2">
        <v>7.5</v>
      </c>
      <c r="K56" s="2">
        <v>5</v>
      </c>
      <c r="L56" s="2">
        <v>5</v>
      </c>
      <c r="M56" s="2">
        <v>5.5</v>
      </c>
      <c r="N56" s="4">
        <f t="shared" si="1"/>
        <v>12</v>
      </c>
    </row>
    <row r="57" spans="1:14" ht="12.75">
      <c r="A57" s="35">
        <v>2007</v>
      </c>
      <c r="B57" s="2">
        <v>4</v>
      </c>
      <c r="C57" s="2">
        <v>1.5</v>
      </c>
      <c r="D57" s="2">
        <v>2.5</v>
      </c>
      <c r="E57" s="2">
        <v>5</v>
      </c>
      <c r="F57" s="2">
        <v>7</v>
      </c>
      <c r="G57" s="2">
        <v>7.5</v>
      </c>
      <c r="H57" s="2">
        <v>10.5</v>
      </c>
      <c r="I57" s="2">
        <v>11.5</v>
      </c>
      <c r="J57" s="2">
        <v>11</v>
      </c>
      <c r="K57" s="2">
        <v>9.5</v>
      </c>
      <c r="L57" s="2">
        <v>2.5</v>
      </c>
      <c r="M57" s="2">
        <v>2.5</v>
      </c>
      <c r="N57" s="4">
        <f t="shared" si="1"/>
        <v>11.5</v>
      </c>
    </row>
    <row r="58" spans="1:14" ht="12.75">
      <c r="A58" s="35">
        <v>2008</v>
      </c>
      <c r="B58" s="2">
        <v>0.5</v>
      </c>
      <c r="C58" s="2">
        <v>1.5</v>
      </c>
      <c r="D58" s="2">
        <v>4</v>
      </c>
      <c r="E58" s="2">
        <v>3.5</v>
      </c>
      <c r="F58" s="2">
        <v>5.5</v>
      </c>
      <c r="G58" s="2">
        <v>2.5</v>
      </c>
      <c r="H58" s="2">
        <v>11.5</v>
      </c>
      <c r="I58" s="2">
        <v>22.5</v>
      </c>
      <c r="J58" s="2">
        <v>7</v>
      </c>
      <c r="K58" s="2">
        <v>15.5</v>
      </c>
      <c r="L58" s="2">
        <v>3.5</v>
      </c>
      <c r="M58" s="2">
        <v>1.5</v>
      </c>
      <c r="N58" s="4">
        <f t="shared" si="1"/>
        <v>22.5</v>
      </c>
    </row>
    <row r="59" spans="1:14" ht="12.75">
      <c r="A59" s="35">
        <v>2009</v>
      </c>
      <c r="B59" s="2">
        <v>2</v>
      </c>
      <c r="C59" s="2">
        <v>1</v>
      </c>
      <c r="D59" s="2">
        <v>3</v>
      </c>
      <c r="E59" s="2">
        <v>6.5</v>
      </c>
      <c r="F59" s="2">
        <v>3.5</v>
      </c>
      <c r="G59" s="2">
        <v>9.5</v>
      </c>
      <c r="H59" s="2">
        <v>16</v>
      </c>
      <c r="I59" s="2">
        <v>11</v>
      </c>
      <c r="J59" s="2">
        <v>1</v>
      </c>
      <c r="K59" s="2">
        <v>16.5</v>
      </c>
      <c r="L59" s="2">
        <v>6</v>
      </c>
      <c r="M59" s="2">
        <v>5</v>
      </c>
      <c r="N59" s="4">
        <f t="shared" si="1"/>
        <v>16.5</v>
      </c>
    </row>
    <row r="60" spans="1:14" ht="12.75">
      <c r="A60" s="35">
        <v>2010</v>
      </c>
      <c r="B60" s="2">
        <v>0.5</v>
      </c>
      <c r="C60" s="2">
        <v>1.5</v>
      </c>
      <c r="D60" s="2">
        <v>3</v>
      </c>
      <c r="E60" s="2">
        <v>6</v>
      </c>
      <c r="F60" s="2">
        <v>5.5</v>
      </c>
      <c r="G60" s="2">
        <v>11</v>
      </c>
      <c r="H60" s="2">
        <v>10</v>
      </c>
      <c r="I60" s="2">
        <v>1</v>
      </c>
      <c r="J60" s="2">
        <v>3</v>
      </c>
      <c r="K60" s="2">
        <v>5.5</v>
      </c>
      <c r="L60" s="2">
        <v>2.5</v>
      </c>
      <c r="M60" s="2">
        <v>7.5</v>
      </c>
      <c r="N60" s="4">
        <f t="shared" si="1"/>
        <v>11</v>
      </c>
    </row>
    <row r="61" spans="1:14" ht="12.75">
      <c r="A61" s="35">
        <v>2011</v>
      </c>
      <c r="B61" s="2">
        <v>1</v>
      </c>
      <c r="C61" s="2">
        <v>4.5</v>
      </c>
      <c r="D61" s="2">
        <v>1.5</v>
      </c>
      <c r="E61" s="2">
        <v>4</v>
      </c>
      <c r="F61" s="2">
        <v>15</v>
      </c>
      <c r="G61" s="2">
        <v>14.5</v>
      </c>
      <c r="H61" s="2">
        <v>17.5</v>
      </c>
      <c r="I61" s="2">
        <v>6.5</v>
      </c>
      <c r="J61" s="2">
        <v>10.5</v>
      </c>
      <c r="K61" s="2">
        <v>8.5</v>
      </c>
      <c r="L61" s="2">
        <v>2.5</v>
      </c>
      <c r="M61" s="2">
        <v>1.5</v>
      </c>
      <c r="N61" s="4">
        <f t="shared" si="1"/>
        <v>17.5</v>
      </c>
    </row>
    <row r="62" spans="1:14" ht="12.75">
      <c r="A62" s="35">
        <v>2012</v>
      </c>
      <c r="B62" s="2">
        <v>1</v>
      </c>
      <c r="C62" s="2">
        <v>1.5</v>
      </c>
      <c r="D62" s="2">
        <v>5</v>
      </c>
      <c r="E62" s="2">
        <v>2.5</v>
      </c>
      <c r="F62" s="2">
        <v>13</v>
      </c>
      <c r="G62" s="2">
        <v>5</v>
      </c>
      <c r="H62" s="2">
        <v>12.5</v>
      </c>
      <c r="I62" s="2">
        <v>10.5</v>
      </c>
      <c r="J62" s="2">
        <v>9</v>
      </c>
      <c r="K62" s="2">
        <v>3.5</v>
      </c>
      <c r="L62" s="2">
        <v>2.5</v>
      </c>
      <c r="M62" s="2">
        <v>2.5</v>
      </c>
      <c r="N62" s="4">
        <f t="shared" si="1"/>
        <v>13</v>
      </c>
    </row>
    <row r="63" spans="1:14" ht="12.75">
      <c r="A63" s="35">
        <v>2013</v>
      </c>
      <c r="B63" s="2">
        <v>1</v>
      </c>
      <c r="C63" s="2">
        <v>1.5</v>
      </c>
      <c r="D63" s="2">
        <v>8</v>
      </c>
      <c r="E63" s="2">
        <v>6</v>
      </c>
      <c r="F63" s="2">
        <v>4.5</v>
      </c>
      <c r="G63" s="2">
        <v>3.5</v>
      </c>
      <c r="H63" s="2">
        <v>10.5</v>
      </c>
      <c r="I63" s="2">
        <v>9.5</v>
      </c>
      <c r="J63" s="2">
        <v>10</v>
      </c>
      <c r="K63" s="2">
        <v>8</v>
      </c>
      <c r="L63" s="2">
        <v>2</v>
      </c>
      <c r="M63" s="2">
        <v>1</v>
      </c>
      <c r="N63" s="4">
        <f t="shared" si="1"/>
        <v>10.5</v>
      </c>
    </row>
    <row r="64" spans="1:14" ht="12.75">
      <c r="A64" s="35">
        <v>2014</v>
      </c>
      <c r="B64" s="2">
        <v>1</v>
      </c>
      <c r="C64" s="2">
        <v>7</v>
      </c>
      <c r="D64" s="2">
        <v>4.5</v>
      </c>
      <c r="E64" s="2">
        <v>6.5</v>
      </c>
      <c r="F64" s="2">
        <v>11</v>
      </c>
      <c r="G64" s="2">
        <v>4.5</v>
      </c>
      <c r="H64" s="2">
        <v>12</v>
      </c>
      <c r="I64" s="2">
        <v>9.5</v>
      </c>
      <c r="J64" s="2">
        <v>6</v>
      </c>
      <c r="K64" s="2">
        <v>7</v>
      </c>
      <c r="L64" s="2">
        <v>3</v>
      </c>
      <c r="M64" s="2">
        <v>2</v>
      </c>
      <c r="N64" s="4">
        <f t="shared" si="1"/>
        <v>12</v>
      </c>
    </row>
    <row r="65" spans="1:16" ht="12.75">
      <c r="A65" s="35">
        <v>2015</v>
      </c>
      <c r="B65" s="2">
        <v>2.5</v>
      </c>
      <c r="C65" s="2">
        <v>1</v>
      </c>
      <c r="D65" s="2">
        <v>3.5</v>
      </c>
      <c r="E65" s="2">
        <v>1.5</v>
      </c>
      <c r="F65" s="2">
        <v>7.5</v>
      </c>
      <c r="G65" s="2">
        <v>4.5</v>
      </c>
      <c r="H65" s="2">
        <v>9.5</v>
      </c>
      <c r="I65" s="2">
        <v>5</v>
      </c>
      <c r="J65" s="2">
        <v>13.5</v>
      </c>
      <c r="K65" s="2">
        <v>9</v>
      </c>
      <c r="L65" s="2">
        <v>4</v>
      </c>
      <c r="M65" s="2">
        <v>3</v>
      </c>
      <c r="N65" s="4">
        <f t="shared" si="1"/>
        <v>13.5</v>
      </c>
      <c r="P65" s="51"/>
    </row>
    <row r="66" spans="1:14" ht="12.75">
      <c r="A66" s="35">
        <v>2016</v>
      </c>
      <c r="B66" s="2">
        <v>2</v>
      </c>
      <c r="C66" s="2">
        <v>4.5</v>
      </c>
      <c r="D66" s="2">
        <v>0.5</v>
      </c>
      <c r="E66" s="2">
        <v>2</v>
      </c>
      <c r="F66" s="2">
        <v>3</v>
      </c>
      <c r="G66" s="2">
        <v>5</v>
      </c>
      <c r="H66" s="2">
        <v>5.5</v>
      </c>
      <c r="I66" s="2">
        <v>13.5</v>
      </c>
      <c r="J66" s="2">
        <v>4.5</v>
      </c>
      <c r="K66" s="2">
        <v>2.5</v>
      </c>
      <c r="L66" s="2">
        <v>1.5</v>
      </c>
      <c r="M66" s="2">
        <v>4.5</v>
      </c>
      <c r="N66" s="4">
        <f t="shared" si="1"/>
        <v>13.5</v>
      </c>
    </row>
    <row r="67" spans="1:14" ht="12.75">
      <c r="A67" s="35">
        <v>2017</v>
      </c>
      <c r="B67" s="2">
        <v>1.5</v>
      </c>
      <c r="C67" s="2">
        <v>1</v>
      </c>
      <c r="D67" s="2">
        <v>1</v>
      </c>
      <c r="E67" s="2">
        <v>2</v>
      </c>
      <c r="F67" s="2">
        <v>2.5</v>
      </c>
      <c r="G67" s="2">
        <v>8.5</v>
      </c>
      <c r="H67" s="2">
        <v>7.5</v>
      </c>
      <c r="I67" s="2">
        <v>4</v>
      </c>
      <c r="J67" s="2">
        <v>7.5</v>
      </c>
      <c r="K67" s="2">
        <v>6</v>
      </c>
      <c r="L67" s="2">
        <v>1</v>
      </c>
      <c r="M67" s="2">
        <v>2</v>
      </c>
      <c r="N67" s="4">
        <f t="shared" si="1"/>
        <v>8.5</v>
      </c>
    </row>
    <row r="68" spans="1:14" ht="12.75">
      <c r="A68" s="35">
        <v>2018</v>
      </c>
      <c r="B68" s="2">
        <v>1.5</v>
      </c>
      <c r="C68" s="2">
        <v>0.5</v>
      </c>
      <c r="D68" s="2">
        <v>4.5</v>
      </c>
      <c r="E68" s="2">
        <v>3</v>
      </c>
      <c r="F68" s="2">
        <v>4.5</v>
      </c>
      <c r="G68" s="2">
        <v>2.5</v>
      </c>
      <c r="H68" s="2">
        <v>8</v>
      </c>
      <c r="I68" s="2">
        <v>13.5</v>
      </c>
      <c r="J68" s="2">
        <v>14</v>
      </c>
      <c r="K68" s="2">
        <v>2.5</v>
      </c>
      <c r="L68" s="2">
        <v>6.5</v>
      </c>
      <c r="M68" s="2">
        <v>1</v>
      </c>
      <c r="N68" s="4">
        <f t="shared" si="1"/>
        <v>14</v>
      </c>
    </row>
    <row r="69" spans="1:14" ht="12.75">
      <c r="A69" s="35">
        <v>2019</v>
      </c>
      <c r="B69" s="2">
        <v>1</v>
      </c>
      <c r="C69" s="2">
        <v>1</v>
      </c>
      <c r="D69" s="2">
        <v>2.5</v>
      </c>
      <c r="E69" s="2">
        <v>1.5</v>
      </c>
      <c r="F69" s="2">
        <v>5</v>
      </c>
      <c r="G69" s="2">
        <v>14</v>
      </c>
      <c r="H69" s="2">
        <v>9</v>
      </c>
      <c r="I69" s="2">
        <v>7.5</v>
      </c>
      <c r="J69" s="2">
        <v>17</v>
      </c>
      <c r="K69" s="2">
        <v>10</v>
      </c>
      <c r="L69" s="2">
        <v>3</v>
      </c>
      <c r="M69" s="2">
        <v>3</v>
      </c>
      <c r="N69" s="4">
        <f t="shared" si="1"/>
        <v>17</v>
      </c>
    </row>
    <row r="70" spans="1:14" ht="12.75">
      <c r="A70" s="35">
        <v>2020</v>
      </c>
      <c r="B70" s="2">
        <v>3.5</v>
      </c>
      <c r="C70" s="2">
        <v>1</v>
      </c>
      <c r="D70" s="2">
        <v>1.5</v>
      </c>
      <c r="E70" s="2">
        <v>7</v>
      </c>
      <c r="F70" s="2">
        <v>4.5</v>
      </c>
      <c r="G70" s="2">
        <v>6.5</v>
      </c>
      <c r="H70" s="2">
        <v>5.5</v>
      </c>
      <c r="I70" s="2">
        <v>2.5</v>
      </c>
      <c r="J70" s="2">
        <v>6</v>
      </c>
      <c r="K70" s="2">
        <v>2.5</v>
      </c>
      <c r="L70" s="2">
        <v>1</v>
      </c>
      <c r="M70" s="2">
        <v>0.5</v>
      </c>
      <c r="N70" s="4">
        <f t="shared" si="1"/>
        <v>7</v>
      </c>
    </row>
    <row r="71" spans="1:14" ht="12.75">
      <c r="A71" s="35">
        <v>2021</v>
      </c>
      <c r="B71" s="2">
        <v>0.5</v>
      </c>
      <c r="C71" s="2">
        <v>14</v>
      </c>
      <c r="D71" s="2">
        <v>5</v>
      </c>
      <c r="E71" s="2">
        <v>12</v>
      </c>
      <c r="F71" s="2">
        <v>5.5</v>
      </c>
      <c r="G71" s="2">
        <v>4</v>
      </c>
      <c r="H71" s="2">
        <v>9.5</v>
      </c>
      <c r="I71" s="2">
        <v>18.5</v>
      </c>
      <c r="J71" s="2">
        <v>13</v>
      </c>
      <c r="K71" s="2">
        <v>12.5</v>
      </c>
      <c r="L71" s="2">
        <v>9</v>
      </c>
      <c r="M71" s="2">
        <v>13.5</v>
      </c>
      <c r="N71" s="4">
        <f t="shared" si="1"/>
        <v>18.5</v>
      </c>
    </row>
    <row r="72" spans="1:14" ht="12.75">
      <c r="A72" s="35">
        <v>2022</v>
      </c>
      <c r="B72" s="2">
        <v>1.5</v>
      </c>
      <c r="C72" s="2">
        <v>1</v>
      </c>
      <c r="D72" s="2">
        <v>1</v>
      </c>
      <c r="E72" s="2">
        <v>2</v>
      </c>
      <c r="F72" s="2">
        <v>3.5</v>
      </c>
      <c r="G72" s="2">
        <v>7.5</v>
      </c>
      <c r="H72" s="2">
        <v>7.5</v>
      </c>
      <c r="I72" s="2">
        <v>11.5</v>
      </c>
      <c r="J72" s="2">
        <v>10.5</v>
      </c>
      <c r="K72" s="2">
        <v>1.5</v>
      </c>
      <c r="L72" s="2">
        <v>5</v>
      </c>
      <c r="M72" s="2">
        <v>1.5</v>
      </c>
      <c r="N72" s="4">
        <f t="shared" si="1"/>
        <v>11.5</v>
      </c>
    </row>
    <row r="73" spans="1:14" ht="12.75">
      <c r="A73" s="35">
        <v>2023</v>
      </c>
      <c r="B73" s="2">
        <v>1</v>
      </c>
      <c r="C73" s="2">
        <v>1</v>
      </c>
      <c r="D73" s="2">
        <v>2.5</v>
      </c>
      <c r="E73" s="2">
        <v>2</v>
      </c>
      <c r="F73" s="2">
        <v>2.5</v>
      </c>
      <c r="G73" s="2">
        <v>15.5</v>
      </c>
      <c r="H73" s="2">
        <v>13.5</v>
      </c>
      <c r="I73" s="2">
        <v>11.5</v>
      </c>
      <c r="J73" s="2">
        <v>26.5</v>
      </c>
      <c r="K73" s="2">
        <v>2.5</v>
      </c>
      <c r="L73" s="2">
        <v>6</v>
      </c>
      <c r="M73" s="2">
        <v>1.5</v>
      </c>
      <c r="N73" s="4">
        <f t="shared" si="1"/>
        <v>26.5</v>
      </c>
    </row>
    <row r="74" spans="1:14" ht="12.75">
      <c r="A74" s="35">
        <v>2024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</row>
    <row r="75" spans="1:14" ht="12.75">
      <c r="A75" s="35">
        <v>2025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</row>
    <row r="76" spans="1:14" ht="12.75">
      <c r="A76" s="35">
        <v>2026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</row>
    <row r="77" spans="1:14" ht="13.5" thickBot="1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9"/>
    </row>
    <row r="79" ht="12" thickBot="1"/>
    <row r="80" spans="1:14" ht="12.75">
      <c r="A80" s="41" t="s">
        <v>32</v>
      </c>
      <c r="B80" s="23">
        <f aca="true" t="shared" si="2" ref="B80:N80">MAX(B3:B77)</f>
        <v>18.9</v>
      </c>
      <c r="C80" s="23">
        <f t="shared" si="2"/>
        <v>14</v>
      </c>
      <c r="D80" s="23">
        <f t="shared" si="2"/>
        <v>10</v>
      </c>
      <c r="E80" s="23">
        <f t="shared" si="2"/>
        <v>12</v>
      </c>
      <c r="F80" s="23">
        <f t="shared" si="2"/>
        <v>15</v>
      </c>
      <c r="G80" s="23">
        <f t="shared" si="2"/>
        <v>30.3</v>
      </c>
      <c r="H80" s="23">
        <f t="shared" si="2"/>
        <v>19.3</v>
      </c>
      <c r="I80" s="23">
        <f t="shared" si="2"/>
        <v>22.5</v>
      </c>
      <c r="J80" s="23">
        <f t="shared" si="2"/>
        <v>26.5</v>
      </c>
      <c r="K80" s="23">
        <f t="shared" si="2"/>
        <v>26</v>
      </c>
      <c r="L80" s="23">
        <f t="shared" si="2"/>
        <v>14.8</v>
      </c>
      <c r="M80" s="23">
        <f t="shared" si="2"/>
        <v>13.5</v>
      </c>
      <c r="N80" s="24">
        <f t="shared" si="2"/>
        <v>30.3</v>
      </c>
    </row>
    <row r="81" spans="1:14" ht="13.5" thickBot="1">
      <c r="A81" s="42" t="s">
        <v>33</v>
      </c>
      <c r="B81" s="43">
        <f aca="true" t="shared" si="3" ref="B81:N81">INDEX($A$3:$A$77,B83)</f>
        <v>1970</v>
      </c>
      <c r="C81" s="43">
        <f t="shared" si="3"/>
        <v>2021</v>
      </c>
      <c r="D81" s="43">
        <f t="shared" si="3"/>
        <v>1979</v>
      </c>
      <c r="E81" s="43">
        <f t="shared" si="3"/>
        <v>2000</v>
      </c>
      <c r="F81" s="43">
        <f t="shared" si="3"/>
        <v>2011</v>
      </c>
      <c r="G81" s="43">
        <f t="shared" si="3"/>
        <v>1968</v>
      </c>
      <c r="H81" s="43">
        <f t="shared" si="3"/>
        <v>1977</v>
      </c>
      <c r="I81" s="43">
        <f t="shared" si="3"/>
        <v>2008</v>
      </c>
      <c r="J81" s="43">
        <f t="shared" si="3"/>
        <v>2023</v>
      </c>
      <c r="K81" s="43">
        <f t="shared" si="3"/>
        <v>1999</v>
      </c>
      <c r="L81" s="43">
        <f t="shared" si="3"/>
        <v>1959</v>
      </c>
      <c r="M81" s="43">
        <f t="shared" si="3"/>
        <v>2021</v>
      </c>
      <c r="N81" s="44">
        <f t="shared" si="3"/>
        <v>1968</v>
      </c>
    </row>
    <row r="83" spans="1:14" ht="12">
      <c r="A83" t="s">
        <v>29</v>
      </c>
      <c r="B83">
        <f aca="true" t="shared" si="4" ref="B83:N83">MATCH(B80,B3:B77,0)</f>
        <v>18</v>
      </c>
      <c r="C83">
        <f t="shared" si="4"/>
        <v>69</v>
      </c>
      <c r="D83">
        <f t="shared" si="4"/>
        <v>27</v>
      </c>
      <c r="E83">
        <f t="shared" si="4"/>
        <v>48</v>
      </c>
      <c r="F83">
        <f t="shared" si="4"/>
        <v>59</v>
      </c>
      <c r="G83">
        <f t="shared" si="4"/>
        <v>16</v>
      </c>
      <c r="H83">
        <f t="shared" si="4"/>
        <v>25</v>
      </c>
      <c r="I83">
        <f t="shared" si="4"/>
        <v>56</v>
      </c>
      <c r="J83">
        <f t="shared" si="4"/>
        <v>71</v>
      </c>
      <c r="K83">
        <f t="shared" si="4"/>
        <v>47</v>
      </c>
      <c r="L83">
        <f t="shared" si="4"/>
        <v>7</v>
      </c>
      <c r="M83">
        <f t="shared" si="4"/>
        <v>69</v>
      </c>
      <c r="N83">
        <f t="shared" si="4"/>
        <v>16</v>
      </c>
    </row>
  </sheetData>
  <sheetProtection/>
  <conditionalFormatting sqref="B3:M70 B77:M77">
    <cfRule type="cellIs" priority="3" dxfId="10" operator="greaterThanOrEqual" stopIfTrue="1">
      <formula>15</formula>
    </cfRule>
  </conditionalFormatting>
  <conditionalFormatting sqref="B71:M75">
    <cfRule type="cellIs" priority="2" dxfId="10" operator="greaterThanOrEqual" stopIfTrue="1">
      <formula>15</formula>
    </cfRule>
  </conditionalFormatting>
  <conditionalFormatting sqref="B76:M76">
    <cfRule type="cellIs" priority="1" dxfId="10" operator="greaterThanOrEqual" stopIfTrue="1">
      <formula>15</formula>
    </cfRule>
  </conditionalFormatting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池田恵介</cp:lastModifiedBy>
  <cp:lastPrinted>2010-12-27T05:50:51Z</cp:lastPrinted>
  <dcterms:created xsi:type="dcterms:W3CDTF">1997-03-12T04:43:37Z</dcterms:created>
  <dcterms:modified xsi:type="dcterms:W3CDTF">2024-01-05T09:50:09Z</dcterms:modified>
  <cp:category/>
  <cp:version/>
  <cp:contentType/>
  <cp:contentStatus/>
</cp:coreProperties>
</file>