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1440" windowWidth="15540" windowHeight="10820" tabRatio="601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風向頻度2020" sheetId="13" r:id="rId13"/>
    <sheet name="風向頻度2010" sheetId="14" r:id="rId14"/>
    <sheet name="風向頻度2000" sheetId="15" r:id="rId15"/>
    <sheet name="ｶﾚﾝﾄ" sheetId="16" r:id="rId16"/>
  </sheets>
  <definedNames>
    <definedName name="__123Graph_A" localSheetId="9" hidden="1">'10月'!$T$3:$T$18</definedName>
    <definedName name="__123Graph_A" localSheetId="10" hidden="1">'11月'!$T$3:$T$18</definedName>
    <definedName name="__123Graph_A" localSheetId="11" hidden="1">'12月'!$T$3:$T$18</definedName>
    <definedName name="__123Graph_A" localSheetId="1" hidden="1">'2月'!$T$3:$T$18</definedName>
    <definedName name="__123Graph_A" localSheetId="2" hidden="1">'3月'!$T$3:$T$18</definedName>
    <definedName name="__123Graph_A" localSheetId="3" hidden="1">'4月'!$T$3:$T$18</definedName>
    <definedName name="__123Graph_A" localSheetId="4" hidden="1">'5月'!$T$3:$T$18</definedName>
    <definedName name="__123Graph_A" localSheetId="5" hidden="1">'6月'!$T$3:$T$18</definedName>
    <definedName name="__123Graph_A" localSheetId="6" hidden="1">'7月'!$T$3:$T$18</definedName>
    <definedName name="__123Graph_A" localSheetId="7" hidden="1">'8月'!$T$3:$T$18</definedName>
    <definedName name="__123Graph_A" localSheetId="8" hidden="1">'9月'!$T$3:$T$18</definedName>
    <definedName name="__123Graph_A" localSheetId="14" hidden="1">'風向頻度2000'!$B$5:$B$20</definedName>
    <definedName name="__123Graph_A" localSheetId="13" hidden="1">'風向頻度2010'!$B$5:$B$20</definedName>
    <definedName name="__123Graph_A" localSheetId="12" hidden="1">'風向頻度2020'!$B$5:$B$20</definedName>
    <definedName name="__123Graph_A" hidden="1">'1月'!$T$3:$T$18</definedName>
    <definedName name="__123Graph_X" localSheetId="9" hidden="1">'10月'!$A$3:$A$18</definedName>
    <definedName name="__123Graph_X" localSheetId="10" hidden="1">'11月'!$A$3:$A$18</definedName>
    <definedName name="__123Graph_X" localSheetId="11" hidden="1">'12月'!$A$3:$A$18</definedName>
    <definedName name="__123Graph_X" localSheetId="1" hidden="1">'2月'!$A$3:$A$18</definedName>
    <definedName name="__123Graph_X" localSheetId="2" hidden="1">'3月'!$A$3:$A$18</definedName>
    <definedName name="__123Graph_X" localSheetId="3" hidden="1">'4月'!$A$3:$A$18</definedName>
    <definedName name="__123Graph_X" localSheetId="4" hidden="1">'5月'!$A$3:$A$18</definedName>
    <definedName name="__123Graph_X" localSheetId="5" hidden="1">'6月'!$A$3:$A$18</definedName>
    <definedName name="__123Graph_X" localSheetId="6" hidden="1">'7月'!$A$3:$A$18</definedName>
    <definedName name="__123Graph_X" localSheetId="7" hidden="1">'8月'!$A$3:$A$18</definedName>
    <definedName name="__123Graph_X" localSheetId="8" hidden="1">'9月'!$A$3:$A$18</definedName>
    <definedName name="__123Graph_X" localSheetId="14" hidden="1">'風向頻度2000'!$A$5:$A$20</definedName>
    <definedName name="__123Graph_X" localSheetId="13" hidden="1">'風向頻度2010'!$A$5:$A$20</definedName>
    <definedName name="__123Graph_X" localSheetId="12" hidden="1">'風向頻度2020'!$A$5:$A$20</definedName>
    <definedName name="__123Graph_X" hidden="1">'1月'!$A$3:$A$18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c_max">#REF!</definedName>
    <definedName name="c_min">#REF!</definedName>
    <definedName name="DATA" localSheetId="9">'10月'!$T$3:$IV$16401</definedName>
    <definedName name="DATA" localSheetId="10">'11月'!$T$3:$IV$16401</definedName>
    <definedName name="DATA" localSheetId="11">'12月'!$T$3:$IV$16401</definedName>
    <definedName name="DATA" localSheetId="0">'1月'!$T$3:$IV$16401</definedName>
    <definedName name="DATA" localSheetId="1">'2月'!$T$3:$IV$16401</definedName>
    <definedName name="DATA" localSheetId="2">'3月'!$T$3:$IV$16401</definedName>
    <definedName name="DATA" localSheetId="3">'4月'!$T$3:$IV$16401</definedName>
    <definedName name="DATA" localSheetId="4">'5月'!$T$3:$IV$16401</definedName>
    <definedName name="DATA" localSheetId="5">'6月'!$T$3:$IV$16401</definedName>
    <definedName name="DATA" localSheetId="6">'7月'!$T$3:$IV$16401</definedName>
    <definedName name="DATA" localSheetId="7">'8月'!$T$3:$IV$16401</definedName>
    <definedName name="DATA" localSheetId="8">'9月'!$T$3:$IV$16401</definedName>
    <definedName name="DATA" localSheetId="14">'風向頻度2000'!$B$5:$IJ$16383</definedName>
    <definedName name="DATA" localSheetId="13">'風向頻度2010'!$B$5:$IJ$16383</definedName>
    <definedName name="DATA" localSheetId="12">'風向頻度2020'!$B$5:$IJ$16383</definedName>
    <definedName name="data">#REF!</definedName>
    <definedName name="mean">#REF!</definedName>
    <definedName name="_xlnm.Print_Area" localSheetId="9">'10月'!$A$1:$BW$19</definedName>
    <definedName name="_xlnm.Print_Area" localSheetId="10">'11月'!$A$1:$BW$19</definedName>
    <definedName name="_xlnm.Print_Area" localSheetId="11">'12月'!$A$1:$BW$19</definedName>
    <definedName name="_xlnm.Print_Area" localSheetId="0">'1月'!$A$1:$BW$19</definedName>
    <definedName name="_xlnm.Print_Area" localSheetId="1">'2月'!$A$1:$BW$19</definedName>
    <definedName name="_xlnm.Print_Area" localSheetId="2">'3月'!$A$1:$BW$19</definedName>
    <definedName name="_xlnm.Print_Area" localSheetId="3">'4月'!$A$1:$BW$19</definedName>
    <definedName name="_xlnm.Print_Area" localSheetId="4">'5月'!$A$1:$BW$19</definedName>
    <definedName name="_xlnm.Print_Area" localSheetId="5">'6月'!$A$1:$BW$19</definedName>
    <definedName name="_xlnm.Print_Area" localSheetId="6">'7月'!$A$1:$BW$19</definedName>
    <definedName name="_xlnm.Print_Area" localSheetId="7">'8月'!$A$1:$BW$19</definedName>
    <definedName name="_xlnm.Print_Area" localSheetId="8">'9月'!$A$1:$BW$19</definedName>
    <definedName name="_xlnm.Print_Area" localSheetId="14">'風向頻度2000'!$A$1:$N$21</definedName>
    <definedName name="_xlnm.Print_Area" localSheetId="13">'風向頻度2010'!$A$1:$N$21</definedName>
    <definedName name="_xlnm.Print_Area" localSheetId="12">'風向頻度2020'!$A$1:$N$21</definedName>
    <definedName name="Print_Area_MI" localSheetId="9">'10月'!$A$1:$BW$19</definedName>
    <definedName name="Print_Area_MI" localSheetId="10">'11月'!$A$1:$BW$19</definedName>
    <definedName name="Print_Area_MI" localSheetId="11">'12月'!$A$1:$BW$19</definedName>
    <definedName name="Print_Area_MI" localSheetId="0">'1月'!$A$1:$BW$19</definedName>
    <definedName name="Print_Area_MI" localSheetId="1">'2月'!$A$1:$BW$19</definedName>
    <definedName name="Print_Area_MI" localSheetId="2">'3月'!$A$1:$BW$19</definedName>
    <definedName name="Print_Area_MI" localSheetId="3">'4月'!$A$1:$BW$19</definedName>
    <definedName name="Print_Area_MI" localSheetId="4">'5月'!$A$1:$BW$19</definedName>
    <definedName name="Print_Area_MI" localSheetId="5">'6月'!$A$1:$BW$19</definedName>
    <definedName name="Print_Area_MI" localSheetId="6">'7月'!$A$1:$BW$19</definedName>
    <definedName name="Print_Area_MI" localSheetId="7">'8月'!$A$1:$BW$19</definedName>
    <definedName name="Print_Area_MI" localSheetId="8">'9月'!$A$1:$BW$19</definedName>
    <definedName name="Print_Area_MI" localSheetId="14">'風向頻度2000'!$A$1:$N$21</definedName>
    <definedName name="Print_Area_MI" localSheetId="13">'風向頻度2010'!$A$1:$N$21</definedName>
    <definedName name="Print_Area_MI" localSheetId="12">'風向頻度2020'!$A$1:$N$21</definedName>
    <definedName name="最高">#REF!</definedName>
    <definedName name="最低">#REF!</definedName>
    <definedName name="条件最高">#REF!</definedName>
    <definedName name="条件最低">#REF!</definedName>
    <definedName name="風向">#REF!</definedName>
  </definedNames>
  <calcPr fullCalcOnLoad="1"/>
</workbook>
</file>

<file path=xl/sharedStrings.xml><?xml version="1.0" encoding="utf-8"?>
<sst xmlns="http://schemas.openxmlformats.org/spreadsheetml/2006/main" count="719" uniqueCount="65">
  <si>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</si>
  <si>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</si>
  <si>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</si>
  <si>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</si>
  <si>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</si>
  <si>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</si>
  <si>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</si>
  <si>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</si>
  <si>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</si>
  <si>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</si>
  <si>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</si>
  <si>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</si>
  <si>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</si>
  <si>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</si>
  <si>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</si>
  <si>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</si>
  <si>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</si>
  <si>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</si>
  <si>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風向別出現頻度</t>
  </si>
  <si>
    <t>計</t>
  </si>
  <si>
    <t>風向別出現頻度(%)</t>
  </si>
  <si>
    <t>計</t>
  </si>
  <si>
    <t>風向別出現頻度(%)</t>
  </si>
  <si>
    <t>71～00年平均</t>
  </si>
  <si>
    <t>風向別出現頻度</t>
  </si>
  <si>
    <t>71～00年平均</t>
  </si>
  <si>
    <t>風向別出現頻度</t>
  </si>
  <si>
    <t>71～00年平均</t>
  </si>
  <si>
    <t>71～00年平均</t>
  </si>
  <si>
    <t>71～00年平均</t>
  </si>
  <si>
    <t>71～00年平均</t>
  </si>
  <si>
    <t>風向別出現頻度</t>
  </si>
  <si>
    <t>71～00年平均</t>
  </si>
  <si>
    <t>風向別出現頻度(%)</t>
  </si>
  <si>
    <t>71～00年平均</t>
  </si>
  <si>
    <t>71～00年平均</t>
  </si>
  <si>
    <t>71～00年平均</t>
  </si>
  <si>
    <t>（12）風向別出現頻度（％）</t>
  </si>
  <si>
    <t>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</si>
  <si>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</si>
  <si>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</si>
  <si>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</si>
  <si>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</si>
  <si>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</si>
  <si>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</si>
  <si>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</si>
  <si>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</si>
  <si>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</si>
  <si>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</si>
  <si>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</si>
  <si>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</si>
  <si>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全年</t>
  </si>
  <si>
    <t>月</t>
  </si>
  <si>
    <t>61～90年平均</t>
  </si>
  <si>
    <t>61～90年平均</t>
  </si>
  <si>
    <t>61～90年平均</t>
  </si>
  <si>
    <t>61～90年平均</t>
  </si>
  <si>
    <t>81～10年平均</t>
  </si>
  <si>
    <t>81～10年平均</t>
  </si>
  <si>
    <t>71～00年平均</t>
  </si>
  <si>
    <t>****</t>
  </si>
  <si>
    <t>1971年～2000年の平均</t>
  </si>
  <si>
    <t>1981年～2010年の平均</t>
  </si>
  <si>
    <t>91～20年平均</t>
  </si>
  <si>
    <t>1991年～2020年の平均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</si>
</sst>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Times New Roman"/>
      <family val="1"/>
    </font>
    <font>
      <sz val="10"/>
      <name val="Times New Roman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9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0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4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0" fillId="0" borderId="0" xfId="60" applyBorder="1" applyAlignment="1" applyProtection="1">
      <alignment horizontal="left"/>
      <protection/>
    </xf>
    <xf numFmtId="176" fontId="0" fillId="0" borderId="0" xfId="60" applyBorder="1" applyProtection="1">
      <alignment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0" xfId="60" applyProtection="1">
      <alignment/>
      <protection/>
    </xf>
    <xf numFmtId="1" fontId="0" fillId="0" borderId="0" xfId="60" applyNumberFormat="1" applyProtection="1">
      <alignment/>
      <protection/>
    </xf>
    <xf numFmtId="176" fontId="7" fillId="0" borderId="0" xfId="63" applyFont="1" applyBorder="1" applyAlignment="1" quotePrefix="1">
      <alignment horizontal="left"/>
      <protection/>
    </xf>
    <xf numFmtId="176" fontId="7" fillId="0" borderId="0" xfId="63" applyFont="1" applyBorder="1" applyAlignment="1">
      <alignment horizontal="left"/>
      <protection/>
    </xf>
    <xf numFmtId="176" fontId="0" fillId="0" borderId="0" xfId="63" applyFont="1" applyBorder="1" applyAlignment="1">
      <alignment horizontal="left"/>
      <protection/>
    </xf>
    <xf numFmtId="0" fontId="7" fillId="0" borderId="0" xfId="60" applyNumberFormat="1" applyFont="1" applyBorder="1">
      <alignment/>
      <protection/>
    </xf>
    <xf numFmtId="176" fontId="4" fillId="0" borderId="0" xfId="60" applyFont="1" applyBorder="1" applyAlignment="1" applyProtection="1">
      <alignment horizontal="left" vertical="top"/>
      <protection/>
    </xf>
    <xf numFmtId="176" fontId="4" fillId="0" borderId="0" xfId="62" applyFont="1" applyBorder="1" applyAlignment="1" applyProtection="1">
      <alignment horizontal="left" vertical="top"/>
      <protection/>
    </xf>
    <xf numFmtId="176" fontId="0" fillId="0" borderId="0" xfId="62" applyBorder="1" applyAlignment="1" applyProtection="1">
      <alignment horizontal="left"/>
      <protection/>
    </xf>
    <xf numFmtId="176" fontId="0" fillId="0" borderId="0" xfId="62" applyBorder="1" applyProtection="1">
      <alignment/>
      <protection/>
    </xf>
    <xf numFmtId="176" fontId="0" fillId="0" borderId="0" xfId="62" applyBorder="1">
      <alignment/>
      <protection/>
    </xf>
    <xf numFmtId="0" fontId="7" fillId="0" borderId="0" xfId="62" applyNumberFormat="1" applyFont="1" applyBorder="1">
      <alignment/>
      <protection/>
    </xf>
    <xf numFmtId="176" fontId="7" fillId="0" borderId="0" xfId="65" applyFont="1" applyBorder="1" applyAlignment="1" quotePrefix="1">
      <alignment horizontal="left"/>
      <protection/>
    </xf>
    <xf numFmtId="176" fontId="7" fillId="0" borderId="0" xfId="65" applyFont="1" applyBorder="1" applyAlignment="1">
      <alignment horizontal="left"/>
      <protection/>
    </xf>
    <xf numFmtId="176" fontId="0" fillId="0" borderId="0" xfId="65" applyFont="1" applyBorder="1" applyAlignment="1">
      <alignment horizontal="left"/>
      <protection/>
    </xf>
    <xf numFmtId="176" fontId="0" fillId="0" borderId="0" xfId="62">
      <alignment/>
      <protection/>
    </xf>
    <xf numFmtId="1" fontId="0" fillId="0" borderId="0" xfId="62" applyNumberFormat="1" applyProtection="1">
      <alignment/>
      <protection/>
    </xf>
    <xf numFmtId="176" fontId="0" fillId="0" borderId="0" xfId="62" applyProtection="1">
      <alignment/>
      <protection/>
    </xf>
    <xf numFmtId="176" fontId="0" fillId="0" borderId="0" xfId="62" applyFill="1" applyBorder="1">
      <alignment/>
      <protection/>
    </xf>
    <xf numFmtId="176" fontId="5" fillId="0" borderId="0" xfId="0" applyNumberFormat="1" applyFont="1" applyFill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76" fontId="11" fillId="0" borderId="0" xfId="61" applyFont="1" applyBorder="1" applyAlignment="1" applyProtection="1">
      <alignment horizontal="left"/>
      <protection/>
    </xf>
    <xf numFmtId="176" fontId="0" fillId="0" borderId="0" xfId="61" applyBorder="1" applyAlignment="1" applyProtection="1">
      <alignment horizontal="left"/>
      <protection/>
    </xf>
    <xf numFmtId="176" fontId="0" fillId="0" borderId="0" xfId="61" applyBorder="1" applyProtection="1">
      <alignment/>
      <protection/>
    </xf>
    <xf numFmtId="176" fontId="0" fillId="0" borderId="0" xfId="61" applyBorder="1">
      <alignment/>
      <protection/>
    </xf>
    <xf numFmtId="0" fontId="7" fillId="0" borderId="0" xfId="61" applyNumberFormat="1" applyFont="1" applyBorder="1">
      <alignment/>
      <protection/>
    </xf>
    <xf numFmtId="176" fontId="7" fillId="0" borderId="0" xfId="64" applyFont="1" applyBorder="1" applyAlignment="1" quotePrefix="1">
      <alignment horizontal="left"/>
      <protection/>
    </xf>
    <xf numFmtId="176" fontId="7" fillId="0" borderId="0" xfId="64" applyFont="1" applyBorder="1" applyAlignment="1">
      <alignment horizontal="left"/>
      <protection/>
    </xf>
    <xf numFmtId="176" fontId="0" fillId="0" borderId="0" xfId="64" applyFont="1" applyBorder="1" applyAlignment="1">
      <alignment horizontal="left"/>
      <protection/>
    </xf>
    <xf numFmtId="176" fontId="0" fillId="0" borderId="0" xfId="61">
      <alignment/>
      <protection/>
    </xf>
    <xf numFmtId="176" fontId="0" fillId="0" borderId="12" xfId="61" applyBorder="1" applyAlignment="1" applyProtection="1">
      <alignment horizontal="right"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0" fillId="0" borderId="15" xfId="61" applyBorder="1">
      <alignment/>
      <protection/>
    </xf>
    <xf numFmtId="176" fontId="12" fillId="0" borderId="15" xfId="61" applyFont="1" applyBorder="1" applyAlignment="1" applyProtection="1">
      <alignment horizontal="center"/>
      <protection/>
    </xf>
    <xf numFmtId="176" fontId="12" fillId="0" borderId="16" xfId="61" applyFont="1" applyBorder="1" applyAlignment="1" applyProtection="1">
      <alignment horizontal="center"/>
      <protection/>
    </xf>
    <xf numFmtId="176" fontId="4" fillId="0" borderId="17" xfId="61" applyFont="1" applyBorder="1" applyAlignment="1" applyProtection="1">
      <alignment horizontal="center"/>
      <protection/>
    </xf>
    <xf numFmtId="176" fontId="0" fillId="0" borderId="15" xfId="61" applyBorder="1" applyAlignment="1" applyProtection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6" fillId="0" borderId="12" xfId="61" applyFont="1" applyBorder="1" applyAlignment="1" applyProtection="1">
      <alignment horizontal="center"/>
      <protection/>
    </xf>
    <xf numFmtId="176" fontId="6" fillId="0" borderId="12" xfId="61" applyNumberFormat="1" applyFont="1" applyBorder="1" applyProtection="1">
      <alignment/>
      <protection/>
    </xf>
    <xf numFmtId="176" fontId="6" fillId="0" borderId="13" xfId="61" applyNumberFormat="1" applyFont="1" applyBorder="1" applyProtection="1">
      <alignment/>
      <protection/>
    </xf>
    <xf numFmtId="176" fontId="6" fillId="0" borderId="14" xfId="61" applyNumberFormat="1" applyFont="1" applyBorder="1" applyProtection="1">
      <alignment/>
      <protection/>
    </xf>
    <xf numFmtId="176" fontId="6" fillId="0" borderId="18" xfId="61" applyFont="1" applyBorder="1" applyAlignment="1" applyProtection="1">
      <alignment horizontal="center"/>
      <protection/>
    </xf>
    <xf numFmtId="176" fontId="6" fillId="0" borderId="18" xfId="61" applyNumberFormat="1" applyFont="1" applyBorder="1" applyProtection="1">
      <alignment/>
      <protection/>
    </xf>
    <xf numFmtId="176" fontId="6" fillId="0" borderId="19" xfId="61" applyNumberFormat="1" applyFont="1" applyBorder="1" applyProtection="1">
      <alignment/>
      <protection/>
    </xf>
    <xf numFmtId="176" fontId="6" fillId="0" borderId="20" xfId="61" applyNumberFormat="1" applyFont="1" applyBorder="1" applyProtection="1">
      <alignment/>
      <protection/>
    </xf>
    <xf numFmtId="176" fontId="6" fillId="0" borderId="21" xfId="61" applyFont="1" applyBorder="1" applyAlignment="1" applyProtection="1">
      <alignment horizontal="center"/>
      <protection/>
    </xf>
    <xf numFmtId="176" fontId="6" fillId="0" borderId="21" xfId="61" applyNumberFormat="1" applyFont="1" applyBorder="1" applyProtection="1">
      <alignment/>
      <protection/>
    </xf>
    <xf numFmtId="176" fontId="6" fillId="0" borderId="22" xfId="61" applyNumberFormat="1" applyFont="1" applyBorder="1" applyProtection="1">
      <alignment/>
      <protection/>
    </xf>
    <xf numFmtId="176" fontId="6" fillId="0" borderId="23" xfId="61" applyNumberFormat="1" applyFont="1" applyBorder="1" applyProtection="1">
      <alignment/>
      <protection/>
    </xf>
    <xf numFmtId="176" fontId="0" fillId="0" borderId="0" xfId="61" applyProtection="1">
      <alignment/>
      <protection/>
    </xf>
    <xf numFmtId="1" fontId="0" fillId="0" borderId="0" xfId="61" applyNumberFormat="1" applyProtection="1">
      <alignment/>
      <protection/>
    </xf>
    <xf numFmtId="176" fontId="0" fillId="0" borderId="0" xfId="60" applyFont="1" applyBorder="1">
      <alignment/>
      <protection/>
    </xf>
    <xf numFmtId="0" fontId="0" fillId="0" borderId="0" xfId="63" applyNumberFormat="1" applyFont="1" applyBorder="1" applyAlignment="1">
      <alignment/>
      <protection/>
    </xf>
    <xf numFmtId="0" fontId="0" fillId="0" borderId="0" xfId="65" applyNumberFormat="1" applyFont="1" applyBorder="1" applyAlignment="1">
      <alignment/>
      <protection/>
    </xf>
    <xf numFmtId="176" fontId="6" fillId="0" borderId="0" xfId="60" applyFont="1" applyBorder="1" applyAlignment="1" applyProtection="1">
      <alignment horizontal="center"/>
      <protection/>
    </xf>
    <xf numFmtId="0" fontId="6" fillId="0" borderId="0" xfId="60" applyNumberFormat="1" applyFont="1" applyBorder="1" applyProtection="1">
      <alignment/>
      <protection/>
    </xf>
    <xf numFmtId="176" fontId="6" fillId="0" borderId="0" xfId="62" applyFont="1" applyBorder="1" applyAlignment="1" applyProtection="1">
      <alignment horizontal="center"/>
      <protection/>
    </xf>
    <xf numFmtId="0" fontId="6" fillId="0" borderId="0" xfId="62" applyNumberFormat="1" applyFont="1" applyBorder="1" applyProtection="1">
      <alignment/>
      <protection/>
    </xf>
    <xf numFmtId="0" fontId="6" fillId="0" borderId="24" xfId="60" applyNumberFormat="1" applyFont="1" applyBorder="1">
      <alignment/>
      <protection/>
    </xf>
    <xf numFmtId="0" fontId="6" fillId="0" borderId="24" xfId="62" applyNumberFormat="1" applyFont="1" applyBorder="1">
      <alignment/>
      <protection/>
    </xf>
    <xf numFmtId="0" fontId="9" fillId="4" borderId="25" xfId="0" applyFont="1" applyFill="1" applyBorder="1" applyAlignment="1">
      <alignment/>
    </xf>
    <xf numFmtId="176" fontId="0" fillId="0" borderId="26" xfId="60" applyBorder="1">
      <alignment/>
      <protection/>
    </xf>
    <xf numFmtId="176" fontId="6" fillId="0" borderId="27" xfId="60" applyFont="1" applyBorder="1" applyAlignment="1" applyProtection="1">
      <alignment horizontal="center"/>
      <protection/>
    </xf>
    <xf numFmtId="176" fontId="0" fillId="0" borderId="28" xfId="60" applyFont="1" applyBorder="1" applyAlignment="1" applyProtection="1">
      <alignment horizontal="center"/>
      <protection/>
    </xf>
    <xf numFmtId="176" fontId="0" fillId="0" borderId="26" xfId="62" applyBorder="1">
      <alignment/>
      <protection/>
    </xf>
    <xf numFmtId="176" fontId="6" fillId="0" borderId="27" xfId="62" applyFont="1" applyBorder="1" applyAlignment="1" applyProtection="1">
      <alignment horizontal="center"/>
      <protection/>
    </xf>
    <xf numFmtId="176" fontId="0" fillId="0" borderId="28" xfId="62" applyFont="1" applyBorder="1" applyAlignment="1" applyProtection="1">
      <alignment horizontal="center"/>
      <protection/>
    </xf>
    <xf numFmtId="178" fontId="6" fillId="0" borderId="0" xfId="62" applyNumberFormat="1" applyFont="1" applyBorder="1" applyProtection="1">
      <alignment/>
      <protection/>
    </xf>
    <xf numFmtId="176" fontId="6" fillId="0" borderId="29" xfId="60" applyFont="1" applyBorder="1" applyAlignment="1" applyProtection="1">
      <alignment horizontal="center"/>
      <protection/>
    </xf>
    <xf numFmtId="178" fontId="6" fillId="0" borderId="29" xfId="62" applyNumberFormat="1" applyFont="1" applyBorder="1" applyProtection="1">
      <alignment/>
      <protection/>
    </xf>
    <xf numFmtId="176" fontId="6" fillId="0" borderId="29" xfId="62" applyFont="1" applyBorder="1" applyAlignment="1" applyProtection="1">
      <alignment horizontal="center"/>
      <protection/>
    </xf>
    <xf numFmtId="176" fontId="6" fillId="0" borderId="30" xfId="60" applyFont="1" applyBorder="1" applyAlignment="1" applyProtection="1">
      <alignment horizontal="center"/>
      <protection/>
    </xf>
    <xf numFmtId="176" fontId="6" fillId="0" borderId="30" xfId="62" applyFont="1" applyBorder="1" applyAlignment="1" applyProtection="1">
      <alignment horizontal="center"/>
      <protection/>
    </xf>
    <xf numFmtId="1" fontId="6" fillId="0" borderId="0" xfId="60" applyNumberFormat="1" applyFont="1" applyBorder="1" applyAlignment="1" applyProtection="1">
      <alignment horizontal="center"/>
      <protection/>
    </xf>
    <xf numFmtId="1" fontId="6" fillId="0" borderId="0" xfId="62" applyNumberFormat="1" applyFont="1" applyBorder="1" applyAlignment="1" applyProtection="1">
      <alignment horizontal="center"/>
      <protection/>
    </xf>
    <xf numFmtId="176" fontId="5" fillId="0" borderId="31" xfId="0" applyNumberFormat="1" applyFont="1" applyFill="1" applyBorder="1" applyAlignment="1">
      <alignment horizontal="center"/>
    </xf>
    <xf numFmtId="1" fontId="4" fillId="0" borderId="0" xfId="60" applyNumberFormat="1" applyFont="1" applyBorder="1" applyAlignment="1" applyProtection="1">
      <alignment vertical="top"/>
      <protection/>
    </xf>
    <xf numFmtId="1" fontId="4" fillId="0" borderId="0" xfId="62" applyNumberFormat="1" applyFont="1" applyBorder="1" applyAlignment="1" applyProtection="1">
      <alignment vertical="top"/>
      <protection/>
    </xf>
    <xf numFmtId="1" fontId="6" fillId="0" borderId="24" xfId="60" applyNumberFormat="1" applyFont="1" applyBorder="1" applyAlignment="1" applyProtection="1">
      <alignment horizontal="center"/>
      <protection/>
    </xf>
    <xf numFmtId="1" fontId="6" fillId="0" borderId="24" xfId="62" applyNumberFormat="1" applyFont="1" applyBorder="1" applyAlignment="1" applyProtection="1">
      <alignment horizontal="center"/>
      <protection/>
    </xf>
    <xf numFmtId="178" fontId="6" fillId="0" borderId="0" xfId="60" applyNumberFormat="1" applyFont="1" applyBorder="1" applyProtection="1">
      <alignment/>
      <protection/>
    </xf>
    <xf numFmtId="178" fontId="6" fillId="0" borderId="29" xfId="60" applyNumberFormat="1" applyFont="1" applyBorder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風向頻度" xfId="60"/>
    <cellStyle name="標準_風向頻度_風向2003_50" xfId="61"/>
    <cellStyle name="標準_風向頻度_風向統計" xfId="62"/>
    <cellStyle name="標準_平均気温" xfId="63"/>
    <cellStyle name="標準_平均気温_風向2003_50" xfId="64"/>
    <cellStyle name="標準_平均気温_風向統計" xfId="65"/>
    <cellStyle name="良い" xfId="66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8"/>
          <c:y val="0.0905"/>
          <c:w val="0.502"/>
          <c:h val="0.81825"/>
        </c:manualLayout>
      </c:layout>
      <c:radarChart>
        <c:radarStyle val="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'風向頻度2020'!$A$5:$A$20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'風向頻度2020'!$N$5:$N$20</c:f>
              <c:numCache>
                <c:ptCount val="16"/>
                <c:pt idx="0">
                  <c:v>7.178860977735407</c:v>
                </c:pt>
                <c:pt idx="1">
                  <c:v>12.036377402786151</c:v>
                </c:pt>
                <c:pt idx="2">
                  <c:v>9.886403592890382</c:v>
                </c:pt>
                <c:pt idx="3">
                  <c:v>5.7949357350163995</c:v>
                </c:pt>
                <c:pt idx="4">
                  <c:v>2.811008120747802</c:v>
                </c:pt>
                <c:pt idx="5">
                  <c:v>2.6704554705074006</c:v>
                </c:pt>
                <c:pt idx="6">
                  <c:v>2.8417885272982466</c:v>
                </c:pt>
                <c:pt idx="7">
                  <c:v>3.255947974420424</c:v>
                </c:pt>
                <c:pt idx="8">
                  <c:v>3.889171345599399</c:v>
                </c:pt>
                <c:pt idx="9">
                  <c:v>4.991528328195345</c:v>
                </c:pt>
                <c:pt idx="10">
                  <c:v>5.15962197287761</c:v>
                </c:pt>
                <c:pt idx="11">
                  <c:v>5.765405464678145</c:v>
                </c:pt>
                <c:pt idx="12">
                  <c:v>7.537239670475965</c:v>
                </c:pt>
                <c:pt idx="13">
                  <c:v>10.258196494511411</c:v>
                </c:pt>
                <c:pt idx="14">
                  <c:v>8.88293847884322</c:v>
                </c:pt>
                <c:pt idx="15">
                  <c:v>6.174722568945243</c:v>
                </c:pt>
              </c:numCache>
            </c:numRef>
          </c:val>
        </c:ser>
        <c:axId val="55804484"/>
        <c:axId val="32478309"/>
      </c:radarChart>
      <c:catAx>
        <c:axId val="558044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78309"/>
        <c:crosses val="autoZero"/>
        <c:auto val="0"/>
        <c:lblOffset val="100"/>
        <c:tickLblSkip val="1"/>
        <c:noMultiLvlLbl val="0"/>
      </c:catAx>
      <c:valAx>
        <c:axId val="32478309"/>
        <c:scaling>
          <c:orientation val="minMax"/>
          <c:max val="20"/>
          <c:min val="-5"/>
        </c:scaling>
        <c:axPos val="l"/>
        <c:majorGridlines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0448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4"/>
  <sheetViews>
    <sheetView workbookViewId="0"/>
  </sheetViews>
  <pageMargins left="0.75" right="0.75" top="1" bottom="1" header="0.5" footer="0.5"/>
  <drawing r:id="rId1"/>
</chartsheet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581025" cy="9144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581025" cy="9144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581025" cy="9144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0.41925</cdr:y>
    </cdr:from>
    <cdr:to>
      <cdr:x>0.55125</cdr:x>
      <cdr:y>0.582</cdr:y>
    </cdr:to>
    <cdr:sp>
      <cdr:nvSpPr>
        <cdr:cNvPr id="1" name="Oval 1"/>
        <cdr:cNvSpPr>
          <a:spLocks/>
        </cdr:cNvSpPr>
      </cdr:nvSpPr>
      <cdr:spPr>
        <a:xfrm>
          <a:off x="4191000" y="2390775"/>
          <a:ext cx="933450" cy="933450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0.24875</cdr:x>
      <cdr:y>0.08825</cdr:y>
    </cdr:from>
    <cdr:to>
      <cdr:x>0.7495</cdr:x>
      <cdr:y>0.90825</cdr:y>
    </cdr:to>
    <cdr:sp>
      <cdr:nvSpPr>
        <cdr:cNvPr id="2" name="Oval 3"/>
        <cdr:cNvSpPr>
          <a:spLocks/>
        </cdr:cNvSpPr>
      </cdr:nvSpPr>
      <cdr:spPr>
        <a:xfrm>
          <a:off x="2314575" y="495300"/>
          <a:ext cx="4657725" cy="4686300"/>
        </a:xfrm>
        <a:prstGeom prst="ellipse">
          <a:avLst/>
        </a:prstGeom>
        <a:noFill/>
        <a:ln w="1" cmpd="sng">
          <a:solidFill>
            <a:srgbClr val="FF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tabSelected="1" zoomScalePageLayoutView="0" workbookViewId="0" topLeftCell="A1">
      <pane xSplit="1" ySplit="2" topLeftCell="BA3" activePane="bottomRight" state="frozen"/>
      <selection pane="topLeft" activeCell="BP24" sqref="BP24:BR40"/>
      <selection pane="topRight" activeCell="BP24" sqref="BP24:BR40"/>
      <selection pane="bottomLeft" activeCell="BP24" sqref="BP24:BR40"/>
      <selection pane="bottomRight" activeCell="BU3" sqref="BU3"/>
    </sheetView>
  </sheetViews>
  <sheetFormatPr defaultColWidth="6.75390625" defaultRowHeight="12.75"/>
  <cols>
    <col min="1" max="1" width="7.75390625" style="4" customWidth="1"/>
    <col min="2" max="63" width="5.25390625" style="4" customWidth="1"/>
    <col min="64" max="64" width="5.75390625" style="4" bestFit="1" customWidth="1"/>
    <col min="65" max="75" width="5.25390625" style="4" customWidth="1"/>
    <col min="76" max="76" width="6.75390625" style="4" customWidth="1"/>
    <col min="77" max="80" width="12.75390625" style="4" customWidth="1"/>
    <col min="81" max="16384" width="6.75390625" style="4" customWidth="1"/>
  </cols>
  <sheetData>
    <row r="1" spans="1:77" ht="19.5" customHeight="1" thickBot="1">
      <c r="A1" s="11" t="s">
        <v>18</v>
      </c>
      <c r="B1" s="11"/>
      <c r="C1" s="11"/>
      <c r="D1" s="87">
        <v>1</v>
      </c>
      <c r="E1" s="11" t="s">
        <v>52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"/>
      <c r="U1" s="2"/>
      <c r="V1" s="2"/>
      <c r="W1" s="2"/>
      <c r="X1" s="2"/>
      <c r="Y1" s="3"/>
      <c r="Z1" s="3"/>
      <c r="AA1" s="3"/>
      <c r="AB1" s="10"/>
      <c r="AC1" s="7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>
        <v>1</v>
      </c>
      <c r="BW1" s="62" t="s">
        <v>52</v>
      </c>
      <c r="BX1" s="3"/>
      <c r="BY1" s="3"/>
    </row>
    <row r="2" spans="1:80" ht="12" thickBot="1">
      <c r="A2" s="72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3"/>
      <c r="BY2" s="27" t="s">
        <v>54</v>
      </c>
      <c r="BZ2" s="27" t="s">
        <v>25</v>
      </c>
      <c r="CA2" s="27" t="s">
        <v>58</v>
      </c>
      <c r="CB2" s="27" t="s">
        <v>63</v>
      </c>
    </row>
    <row r="3" spans="1:80" ht="12.75">
      <c r="A3" s="73" t="s">
        <v>1</v>
      </c>
      <c r="B3" s="84">
        <v>14</v>
      </c>
      <c r="C3" s="84">
        <v>139</v>
      </c>
      <c r="D3" s="84">
        <v>54</v>
      </c>
      <c r="E3" s="84">
        <v>139</v>
      </c>
      <c r="F3" s="84">
        <v>101</v>
      </c>
      <c r="G3" s="84">
        <v>86</v>
      </c>
      <c r="H3" s="84">
        <v>83</v>
      </c>
      <c r="I3" s="84">
        <v>55</v>
      </c>
      <c r="J3" s="84">
        <v>74</v>
      </c>
      <c r="K3" s="84">
        <v>66</v>
      </c>
      <c r="L3" s="84">
        <v>18</v>
      </c>
      <c r="M3" s="84">
        <v>105</v>
      </c>
      <c r="N3" s="84">
        <v>50</v>
      </c>
      <c r="O3" s="84">
        <v>28</v>
      </c>
      <c r="P3" s="84">
        <v>49</v>
      </c>
      <c r="Q3" s="84">
        <v>40</v>
      </c>
      <c r="R3" s="84">
        <v>31</v>
      </c>
      <c r="S3" s="84">
        <v>86</v>
      </c>
      <c r="T3" s="66">
        <v>82</v>
      </c>
      <c r="U3" s="66">
        <v>73</v>
      </c>
      <c r="V3" s="66">
        <v>69</v>
      </c>
      <c r="W3" s="66">
        <v>49</v>
      </c>
      <c r="X3" s="66">
        <v>56</v>
      </c>
      <c r="Y3" s="66">
        <v>21</v>
      </c>
      <c r="Z3" s="66">
        <v>58</v>
      </c>
      <c r="AA3" s="66">
        <v>51</v>
      </c>
      <c r="AB3" s="66">
        <v>61</v>
      </c>
      <c r="AC3" s="66">
        <v>70</v>
      </c>
      <c r="AD3" s="66">
        <v>29</v>
      </c>
      <c r="AE3" s="66">
        <v>50</v>
      </c>
      <c r="AF3" s="66">
        <v>53</v>
      </c>
      <c r="AG3" s="66">
        <v>77</v>
      </c>
      <c r="AH3" s="66">
        <v>41</v>
      </c>
      <c r="AI3" s="66">
        <v>31</v>
      </c>
      <c r="AJ3" s="66">
        <v>63</v>
      </c>
      <c r="AK3" s="66">
        <v>35</v>
      </c>
      <c r="AL3" s="66">
        <v>95</v>
      </c>
      <c r="AM3" s="66">
        <v>73</v>
      </c>
      <c r="AN3" s="66">
        <v>60</v>
      </c>
      <c r="AO3" s="66">
        <v>52</v>
      </c>
      <c r="AP3" s="66">
        <v>58</v>
      </c>
      <c r="AQ3" s="66">
        <v>95</v>
      </c>
      <c r="AR3" s="66">
        <v>63</v>
      </c>
      <c r="AS3" s="66">
        <v>49</v>
      </c>
      <c r="AT3" s="66">
        <v>41</v>
      </c>
      <c r="AU3" s="66">
        <v>84</v>
      </c>
      <c r="AV3" s="66">
        <v>67</v>
      </c>
      <c r="AW3" s="66">
        <v>80</v>
      </c>
      <c r="AX3" s="66">
        <v>64</v>
      </c>
      <c r="AY3" s="66">
        <v>48</v>
      </c>
      <c r="AZ3" s="66">
        <v>57</v>
      </c>
      <c r="BA3" s="66">
        <v>43</v>
      </c>
      <c r="BB3" s="66">
        <v>61</v>
      </c>
      <c r="BC3" s="66">
        <v>61</v>
      </c>
      <c r="BD3" s="66">
        <v>80</v>
      </c>
      <c r="BE3" s="66">
        <v>86</v>
      </c>
      <c r="BF3" s="66">
        <v>89</v>
      </c>
      <c r="BG3" s="66">
        <v>28</v>
      </c>
      <c r="BH3" s="66">
        <v>54</v>
      </c>
      <c r="BI3" s="66">
        <v>47</v>
      </c>
      <c r="BJ3" s="66">
        <v>54</v>
      </c>
      <c r="BK3" s="66">
        <v>36</v>
      </c>
      <c r="BL3" s="66">
        <v>44</v>
      </c>
      <c r="BM3" s="66">
        <v>36</v>
      </c>
      <c r="BN3" s="66">
        <v>59</v>
      </c>
      <c r="BO3" s="66">
        <v>44</v>
      </c>
      <c r="BP3" s="66">
        <v>57</v>
      </c>
      <c r="BQ3" s="66">
        <v>88</v>
      </c>
      <c r="BR3" s="66">
        <v>118</v>
      </c>
      <c r="BS3" s="66">
        <v>59</v>
      </c>
      <c r="BT3" s="66">
        <v>80</v>
      </c>
      <c r="BU3" s="66"/>
      <c r="BV3" s="66"/>
      <c r="BW3" s="66"/>
      <c r="BX3" s="3"/>
      <c r="BY3" s="25">
        <f>AVERAGE(J3:AM3)</f>
        <v>56.13333333333333</v>
      </c>
      <c r="BZ3" s="25">
        <f>AVERAGE(T3:AW3)</f>
        <v>59.53333333333333</v>
      </c>
      <c r="CA3" s="25">
        <f>AVERAGE(AD3:BG3)</f>
        <v>60.43333333333333</v>
      </c>
      <c r="CB3" s="25">
        <f>AVERAGE(AN3:BQ3)</f>
        <v>59.5</v>
      </c>
    </row>
    <row r="4" spans="1:80" ht="12.75">
      <c r="A4" s="73" t="s">
        <v>2</v>
      </c>
      <c r="B4" s="84">
        <v>4</v>
      </c>
      <c r="C4" s="84">
        <v>67</v>
      </c>
      <c r="D4" s="84">
        <v>20</v>
      </c>
      <c r="E4" s="84">
        <v>34</v>
      </c>
      <c r="F4" s="84">
        <v>30</v>
      </c>
      <c r="G4" s="84">
        <v>18</v>
      </c>
      <c r="H4" s="84">
        <v>33</v>
      </c>
      <c r="I4" s="84">
        <v>28</v>
      </c>
      <c r="J4" s="84">
        <v>43</v>
      </c>
      <c r="K4" s="84">
        <v>41</v>
      </c>
      <c r="L4" s="84">
        <v>8</v>
      </c>
      <c r="M4" s="84">
        <v>95</v>
      </c>
      <c r="N4" s="84">
        <v>60</v>
      </c>
      <c r="O4" s="84">
        <v>20</v>
      </c>
      <c r="P4" s="84">
        <v>63</v>
      </c>
      <c r="Q4" s="84">
        <v>27</v>
      </c>
      <c r="R4" s="84">
        <v>127</v>
      </c>
      <c r="S4" s="84">
        <v>52</v>
      </c>
      <c r="T4" s="66">
        <v>76</v>
      </c>
      <c r="U4" s="66">
        <v>84</v>
      </c>
      <c r="V4" s="66">
        <v>89</v>
      </c>
      <c r="W4" s="66">
        <v>50</v>
      </c>
      <c r="X4" s="66">
        <v>80</v>
      </c>
      <c r="Y4" s="66">
        <v>19</v>
      </c>
      <c r="Z4" s="66">
        <v>89</v>
      </c>
      <c r="AA4" s="66">
        <v>62</v>
      </c>
      <c r="AB4" s="66">
        <v>50</v>
      </c>
      <c r="AC4" s="66">
        <v>54</v>
      </c>
      <c r="AD4" s="66">
        <v>26</v>
      </c>
      <c r="AE4" s="66">
        <v>96</v>
      </c>
      <c r="AF4" s="66">
        <v>61</v>
      </c>
      <c r="AG4" s="66">
        <v>90</v>
      </c>
      <c r="AH4" s="66">
        <v>52</v>
      </c>
      <c r="AI4" s="66">
        <v>34</v>
      </c>
      <c r="AJ4" s="66">
        <v>53</v>
      </c>
      <c r="AK4" s="66">
        <v>40</v>
      </c>
      <c r="AL4" s="66">
        <v>145</v>
      </c>
      <c r="AM4" s="66">
        <v>106</v>
      </c>
      <c r="AN4" s="66">
        <v>79</v>
      </c>
      <c r="AO4" s="66">
        <v>109</v>
      </c>
      <c r="AP4" s="66">
        <v>118</v>
      </c>
      <c r="AQ4" s="66">
        <v>67</v>
      </c>
      <c r="AR4" s="66">
        <v>74</v>
      </c>
      <c r="AS4" s="66">
        <v>48</v>
      </c>
      <c r="AT4" s="66">
        <v>27</v>
      </c>
      <c r="AU4" s="66">
        <v>82</v>
      </c>
      <c r="AV4" s="66">
        <v>65</v>
      </c>
      <c r="AW4" s="66">
        <v>79</v>
      </c>
      <c r="AX4" s="66">
        <v>96</v>
      </c>
      <c r="AY4" s="66">
        <v>77</v>
      </c>
      <c r="AZ4" s="66">
        <v>46</v>
      </c>
      <c r="BA4" s="66">
        <v>25</v>
      </c>
      <c r="BB4" s="66">
        <v>41</v>
      </c>
      <c r="BC4" s="66">
        <v>51</v>
      </c>
      <c r="BD4" s="66">
        <v>49</v>
      </c>
      <c r="BE4" s="66">
        <v>57</v>
      </c>
      <c r="BF4" s="66">
        <v>70</v>
      </c>
      <c r="BG4" s="66">
        <v>20</v>
      </c>
      <c r="BH4" s="66">
        <v>47</v>
      </c>
      <c r="BI4" s="66">
        <v>126</v>
      </c>
      <c r="BJ4" s="66">
        <v>87</v>
      </c>
      <c r="BK4" s="66">
        <v>41</v>
      </c>
      <c r="BL4" s="66">
        <v>90</v>
      </c>
      <c r="BM4" s="66">
        <v>88</v>
      </c>
      <c r="BN4" s="66">
        <v>83</v>
      </c>
      <c r="BO4" s="66">
        <v>48</v>
      </c>
      <c r="BP4" s="66">
        <v>32</v>
      </c>
      <c r="BQ4" s="66">
        <v>97</v>
      </c>
      <c r="BR4" s="66">
        <v>99</v>
      </c>
      <c r="BS4" s="66">
        <v>32</v>
      </c>
      <c r="BT4" s="66">
        <v>47</v>
      </c>
      <c r="BU4" s="66"/>
      <c r="BV4" s="66"/>
      <c r="BW4" s="66"/>
      <c r="BX4" s="3"/>
      <c r="BY4" s="25">
        <f aca="true" t="shared" si="0" ref="BY4:BY19">AVERAGE(J4:AM4)</f>
        <v>63.06666666666667</v>
      </c>
      <c r="BZ4" s="25">
        <f aca="true" t="shared" si="1" ref="BZ4:BZ19">AVERAGE(T4:AW4)</f>
        <v>70.13333333333334</v>
      </c>
      <c r="CA4" s="25">
        <f aca="true" t="shared" si="2" ref="CA4:CA19">AVERAGE(AD4:BG4)</f>
        <v>66.1</v>
      </c>
      <c r="CB4" s="25">
        <f aca="true" t="shared" si="3" ref="CB4:CB19">AVERAGE(AN4:BQ4)</f>
        <v>67.3</v>
      </c>
    </row>
    <row r="5" spans="1:80" ht="12.75">
      <c r="A5" s="73" t="s">
        <v>3</v>
      </c>
      <c r="B5" s="84">
        <v>14</v>
      </c>
      <c r="C5" s="84">
        <v>82</v>
      </c>
      <c r="D5" s="84">
        <v>13</v>
      </c>
      <c r="E5" s="84">
        <v>48</v>
      </c>
      <c r="F5" s="84">
        <v>58</v>
      </c>
      <c r="G5" s="84">
        <v>51</v>
      </c>
      <c r="H5" s="84">
        <v>31</v>
      </c>
      <c r="I5" s="84">
        <v>18</v>
      </c>
      <c r="J5" s="84">
        <v>23</v>
      </c>
      <c r="K5" s="84">
        <v>49</v>
      </c>
      <c r="L5" s="84">
        <v>9</v>
      </c>
      <c r="M5" s="84">
        <v>43</v>
      </c>
      <c r="N5" s="84">
        <v>23</v>
      </c>
      <c r="O5" s="84">
        <v>19</v>
      </c>
      <c r="P5" s="84">
        <v>13</v>
      </c>
      <c r="Q5" s="84">
        <v>11</v>
      </c>
      <c r="R5" s="84">
        <v>55</v>
      </c>
      <c r="S5" s="84">
        <v>50</v>
      </c>
      <c r="T5" s="66">
        <v>53</v>
      </c>
      <c r="U5" s="66">
        <v>62</v>
      </c>
      <c r="V5" s="66">
        <v>38</v>
      </c>
      <c r="W5" s="66">
        <v>37</v>
      </c>
      <c r="X5" s="66">
        <v>42</v>
      </c>
      <c r="Y5" s="66">
        <v>17</v>
      </c>
      <c r="Z5" s="66">
        <v>45</v>
      </c>
      <c r="AA5" s="66">
        <v>24</v>
      </c>
      <c r="AB5" s="66">
        <v>30</v>
      </c>
      <c r="AC5" s="66">
        <v>19</v>
      </c>
      <c r="AD5" s="66">
        <v>19</v>
      </c>
      <c r="AE5" s="66">
        <v>32</v>
      </c>
      <c r="AF5" s="66">
        <v>37</v>
      </c>
      <c r="AG5" s="66">
        <v>17</v>
      </c>
      <c r="AH5" s="66">
        <v>32</v>
      </c>
      <c r="AI5" s="66">
        <v>25</v>
      </c>
      <c r="AJ5" s="66">
        <v>28</v>
      </c>
      <c r="AK5" s="66">
        <v>23</v>
      </c>
      <c r="AL5" s="66">
        <v>48</v>
      </c>
      <c r="AM5" s="66">
        <v>29</v>
      </c>
      <c r="AN5" s="66">
        <v>33</v>
      </c>
      <c r="AO5" s="66">
        <v>38</v>
      </c>
      <c r="AP5" s="66">
        <v>89</v>
      </c>
      <c r="AQ5" s="66">
        <v>118</v>
      </c>
      <c r="AR5" s="66">
        <v>41</v>
      </c>
      <c r="AS5" s="66">
        <v>48</v>
      </c>
      <c r="AT5" s="66">
        <v>38</v>
      </c>
      <c r="AU5" s="66">
        <v>32</v>
      </c>
      <c r="AV5" s="66">
        <v>32</v>
      </c>
      <c r="AW5" s="66">
        <v>39</v>
      </c>
      <c r="AX5" s="66">
        <v>22</v>
      </c>
      <c r="AY5" s="66">
        <v>25</v>
      </c>
      <c r="AZ5" s="66">
        <v>36</v>
      </c>
      <c r="BA5" s="66">
        <v>23</v>
      </c>
      <c r="BB5" s="66">
        <v>27</v>
      </c>
      <c r="BC5" s="66">
        <v>21</v>
      </c>
      <c r="BD5" s="66">
        <v>37</v>
      </c>
      <c r="BE5" s="66">
        <v>25</v>
      </c>
      <c r="BF5" s="66">
        <v>25</v>
      </c>
      <c r="BG5" s="66">
        <v>24</v>
      </c>
      <c r="BH5" s="66">
        <v>59</v>
      </c>
      <c r="BI5" s="66">
        <v>92</v>
      </c>
      <c r="BJ5" s="66">
        <v>62</v>
      </c>
      <c r="BK5" s="66">
        <v>35</v>
      </c>
      <c r="BL5" s="66">
        <v>45</v>
      </c>
      <c r="BM5" s="66">
        <v>64</v>
      </c>
      <c r="BN5" s="66">
        <v>36</v>
      </c>
      <c r="BO5" s="66">
        <v>33</v>
      </c>
      <c r="BP5" s="66">
        <v>26</v>
      </c>
      <c r="BQ5" s="66">
        <v>58</v>
      </c>
      <c r="BR5" s="66">
        <v>28</v>
      </c>
      <c r="BS5" s="66">
        <v>33</v>
      </c>
      <c r="BT5" s="66">
        <v>29</v>
      </c>
      <c r="BU5" s="66"/>
      <c r="BV5" s="66"/>
      <c r="BW5" s="66"/>
      <c r="BX5" s="3"/>
      <c r="BY5" s="25">
        <f t="shared" si="0"/>
        <v>31.733333333333334</v>
      </c>
      <c r="BZ5" s="25">
        <f t="shared" si="1"/>
        <v>38.833333333333336</v>
      </c>
      <c r="CA5" s="25">
        <f t="shared" si="2"/>
        <v>35.43333333333333</v>
      </c>
      <c r="CB5" s="25">
        <f t="shared" si="3"/>
        <v>42.766666666666666</v>
      </c>
    </row>
    <row r="6" spans="1:80" ht="12.75">
      <c r="A6" s="73" t="s">
        <v>4</v>
      </c>
      <c r="B6" s="84">
        <v>2</v>
      </c>
      <c r="C6" s="84">
        <v>4</v>
      </c>
      <c r="D6" s="84">
        <v>3</v>
      </c>
      <c r="E6" s="84">
        <v>15</v>
      </c>
      <c r="F6" s="84">
        <v>19</v>
      </c>
      <c r="G6" s="84">
        <v>8</v>
      </c>
      <c r="H6" s="84">
        <v>11</v>
      </c>
      <c r="I6" s="84">
        <v>7</v>
      </c>
      <c r="J6" s="84">
        <v>7</v>
      </c>
      <c r="K6" s="84">
        <v>20</v>
      </c>
      <c r="L6" s="84">
        <v>3</v>
      </c>
      <c r="M6" s="84">
        <v>21</v>
      </c>
      <c r="N6" s="84">
        <v>24</v>
      </c>
      <c r="O6" s="84">
        <v>17</v>
      </c>
      <c r="P6" s="84">
        <v>9</v>
      </c>
      <c r="Q6" s="84">
        <v>11</v>
      </c>
      <c r="R6" s="84">
        <v>19</v>
      </c>
      <c r="S6" s="84">
        <v>39</v>
      </c>
      <c r="T6" s="66">
        <v>39</v>
      </c>
      <c r="U6" s="66">
        <v>24</v>
      </c>
      <c r="V6" s="66">
        <v>12</v>
      </c>
      <c r="W6" s="66">
        <v>23</v>
      </c>
      <c r="X6" s="66">
        <v>16</v>
      </c>
      <c r="Y6" s="66">
        <v>11</v>
      </c>
      <c r="Z6" s="66">
        <v>14</v>
      </c>
      <c r="AA6" s="66">
        <v>12</v>
      </c>
      <c r="AB6" s="66">
        <v>17</v>
      </c>
      <c r="AC6" s="66">
        <v>6</v>
      </c>
      <c r="AD6" s="66">
        <v>11</v>
      </c>
      <c r="AE6" s="66">
        <v>23</v>
      </c>
      <c r="AF6" s="66">
        <v>30</v>
      </c>
      <c r="AG6" s="66">
        <v>13</v>
      </c>
      <c r="AH6" s="66">
        <v>17</v>
      </c>
      <c r="AI6" s="66">
        <v>12</v>
      </c>
      <c r="AJ6" s="66">
        <v>16</v>
      </c>
      <c r="AK6" s="66">
        <v>17</v>
      </c>
      <c r="AL6" s="66">
        <v>25</v>
      </c>
      <c r="AM6" s="66">
        <v>16</v>
      </c>
      <c r="AN6" s="66">
        <v>22</v>
      </c>
      <c r="AO6" s="66">
        <v>20</v>
      </c>
      <c r="AP6" s="66">
        <v>23</v>
      </c>
      <c r="AQ6" s="66">
        <v>39</v>
      </c>
      <c r="AR6" s="66">
        <v>18</v>
      </c>
      <c r="AS6" s="66">
        <v>31</v>
      </c>
      <c r="AT6" s="66">
        <v>16</v>
      </c>
      <c r="AU6" s="66">
        <v>17</v>
      </c>
      <c r="AV6" s="66">
        <v>22</v>
      </c>
      <c r="AW6" s="66">
        <v>27</v>
      </c>
      <c r="AX6" s="66">
        <v>15</v>
      </c>
      <c r="AY6" s="66">
        <v>18</v>
      </c>
      <c r="AZ6" s="66">
        <v>25</v>
      </c>
      <c r="BA6" s="66">
        <v>17</v>
      </c>
      <c r="BB6" s="66">
        <v>13</v>
      </c>
      <c r="BC6" s="66">
        <v>13</v>
      </c>
      <c r="BD6" s="66">
        <v>28</v>
      </c>
      <c r="BE6" s="66">
        <v>6</v>
      </c>
      <c r="BF6" s="66">
        <v>16</v>
      </c>
      <c r="BG6" s="66">
        <v>24</v>
      </c>
      <c r="BH6" s="66">
        <v>18</v>
      </c>
      <c r="BI6" s="66">
        <v>22</v>
      </c>
      <c r="BJ6" s="66">
        <v>22</v>
      </c>
      <c r="BK6" s="66">
        <v>18</v>
      </c>
      <c r="BL6" s="66">
        <v>17</v>
      </c>
      <c r="BM6" s="66">
        <v>27</v>
      </c>
      <c r="BN6" s="66">
        <v>15</v>
      </c>
      <c r="BO6" s="66">
        <v>11</v>
      </c>
      <c r="BP6" s="66">
        <v>14</v>
      </c>
      <c r="BQ6" s="66">
        <v>23</v>
      </c>
      <c r="BR6" s="66">
        <v>11</v>
      </c>
      <c r="BS6" s="66">
        <v>16</v>
      </c>
      <c r="BT6" s="66">
        <v>12</v>
      </c>
      <c r="BU6" s="66"/>
      <c r="BV6" s="66"/>
      <c r="BW6" s="66"/>
      <c r="BX6" s="3"/>
      <c r="BY6" s="25">
        <f t="shared" si="0"/>
        <v>17.466666666666665</v>
      </c>
      <c r="BZ6" s="25">
        <f t="shared" si="1"/>
        <v>19.633333333333333</v>
      </c>
      <c r="CA6" s="25">
        <f t="shared" si="2"/>
        <v>19.666666666666668</v>
      </c>
      <c r="CB6" s="25">
        <f t="shared" si="3"/>
        <v>19.9</v>
      </c>
    </row>
    <row r="7" spans="1:80" ht="12.75">
      <c r="A7" s="73" t="s">
        <v>5</v>
      </c>
      <c r="B7" s="84">
        <v>3</v>
      </c>
      <c r="C7" s="84">
        <v>7</v>
      </c>
      <c r="D7" s="84">
        <v>7</v>
      </c>
      <c r="E7" s="84">
        <v>15</v>
      </c>
      <c r="F7" s="84">
        <v>18</v>
      </c>
      <c r="G7" s="84">
        <v>14</v>
      </c>
      <c r="H7" s="84">
        <v>6</v>
      </c>
      <c r="I7" s="84">
        <v>5</v>
      </c>
      <c r="J7" s="84">
        <v>9</v>
      </c>
      <c r="K7" s="84">
        <v>10</v>
      </c>
      <c r="L7" s="84">
        <v>5</v>
      </c>
      <c r="M7" s="84">
        <v>13</v>
      </c>
      <c r="N7" s="84">
        <v>23</v>
      </c>
      <c r="O7" s="84">
        <v>10</v>
      </c>
      <c r="P7" s="84">
        <v>10</v>
      </c>
      <c r="Q7" s="84">
        <v>9</v>
      </c>
      <c r="R7" s="84">
        <v>13</v>
      </c>
      <c r="S7" s="84">
        <v>27</v>
      </c>
      <c r="T7" s="66">
        <v>30</v>
      </c>
      <c r="U7" s="66">
        <v>14</v>
      </c>
      <c r="V7" s="66">
        <v>9</v>
      </c>
      <c r="W7" s="66">
        <v>14</v>
      </c>
      <c r="X7" s="66">
        <v>2</v>
      </c>
      <c r="Y7" s="66">
        <v>10</v>
      </c>
      <c r="Z7" s="66">
        <v>17</v>
      </c>
      <c r="AA7" s="66">
        <v>8</v>
      </c>
      <c r="AB7" s="66">
        <v>16</v>
      </c>
      <c r="AC7" s="66">
        <v>4</v>
      </c>
      <c r="AD7" s="66">
        <v>7</v>
      </c>
      <c r="AE7" s="66">
        <v>17</v>
      </c>
      <c r="AF7" s="66">
        <v>14</v>
      </c>
      <c r="AG7" s="66">
        <v>7</v>
      </c>
      <c r="AH7" s="66">
        <v>10</v>
      </c>
      <c r="AI7" s="66">
        <v>8</v>
      </c>
      <c r="AJ7" s="66">
        <v>10</v>
      </c>
      <c r="AK7" s="66">
        <v>7</v>
      </c>
      <c r="AL7" s="66">
        <v>16</v>
      </c>
      <c r="AM7" s="66">
        <v>9</v>
      </c>
      <c r="AN7" s="66">
        <v>6</v>
      </c>
      <c r="AO7" s="66">
        <v>11</v>
      </c>
      <c r="AP7" s="66">
        <v>11</v>
      </c>
      <c r="AQ7" s="66">
        <v>7</v>
      </c>
      <c r="AR7" s="66">
        <v>6</v>
      </c>
      <c r="AS7" s="66">
        <v>6</v>
      </c>
      <c r="AT7" s="66">
        <v>16</v>
      </c>
      <c r="AU7" s="66">
        <v>7</v>
      </c>
      <c r="AV7" s="66">
        <v>6</v>
      </c>
      <c r="AW7" s="66">
        <v>10</v>
      </c>
      <c r="AX7" s="66">
        <v>15</v>
      </c>
      <c r="AY7" s="66">
        <v>12</v>
      </c>
      <c r="AZ7" s="66">
        <v>14</v>
      </c>
      <c r="BA7" s="66">
        <v>10</v>
      </c>
      <c r="BB7" s="66">
        <v>9</v>
      </c>
      <c r="BC7" s="66">
        <v>7</v>
      </c>
      <c r="BD7" s="66">
        <v>12</v>
      </c>
      <c r="BE7" s="66">
        <v>9</v>
      </c>
      <c r="BF7" s="66">
        <v>13</v>
      </c>
      <c r="BG7" s="66">
        <v>12</v>
      </c>
      <c r="BH7" s="66">
        <v>12</v>
      </c>
      <c r="BI7" s="66">
        <v>6</v>
      </c>
      <c r="BJ7" s="66">
        <v>16</v>
      </c>
      <c r="BK7" s="66">
        <v>13</v>
      </c>
      <c r="BL7" s="66">
        <v>9</v>
      </c>
      <c r="BM7" s="66">
        <v>14</v>
      </c>
      <c r="BN7" s="66">
        <v>14</v>
      </c>
      <c r="BO7" s="66">
        <v>12</v>
      </c>
      <c r="BP7" s="66">
        <v>6</v>
      </c>
      <c r="BQ7" s="66">
        <v>17</v>
      </c>
      <c r="BR7" s="66">
        <v>9</v>
      </c>
      <c r="BS7" s="66">
        <v>15</v>
      </c>
      <c r="BT7" s="66">
        <v>9</v>
      </c>
      <c r="BU7" s="66"/>
      <c r="BV7" s="66"/>
      <c r="BW7" s="66"/>
      <c r="BX7" s="3"/>
      <c r="BY7" s="25">
        <f t="shared" si="0"/>
        <v>11.933333333333334</v>
      </c>
      <c r="BZ7" s="25">
        <f t="shared" si="1"/>
        <v>10.5</v>
      </c>
      <c r="CA7" s="25">
        <f t="shared" si="2"/>
        <v>10.133333333333333</v>
      </c>
      <c r="CB7" s="25">
        <f t="shared" si="3"/>
        <v>10.6</v>
      </c>
    </row>
    <row r="8" spans="1:80" ht="12.75">
      <c r="A8" s="73" t="s">
        <v>6</v>
      </c>
      <c r="B8" s="84">
        <v>0</v>
      </c>
      <c r="C8" s="84">
        <v>1</v>
      </c>
      <c r="D8" s="84">
        <v>0</v>
      </c>
      <c r="E8" s="84">
        <v>0</v>
      </c>
      <c r="F8" s="84">
        <v>4</v>
      </c>
      <c r="G8" s="84">
        <v>2</v>
      </c>
      <c r="H8" s="84">
        <v>6</v>
      </c>
      <c r="I8" s="84">
        <v>5</v>
      </c>
      <c r="J8" s="84">
        <v>5</v>
      </c>
      <c r="K8" s="84">
        <v>9</v>
      </c>
      <c r="L8" s="84">
        <v>7</v>
      </c>
      <c r="M8" s="84">
        <v>9</v>
      </c>
      <c r="N8" s="84">
        <v>10</v>
      </c>
      <c r="O8" s="84">
        <v>8</v>
      </c>
      <c r="P8" s="84">
        <v>14</v>
      </c>
      <c r="Q8" s="84">
        <v>12</v>
      </c>
      <c r="R8" s="84">
        <v>7</v>
      </c>
      <c r="S8" s="84">
        <v>10</v>
      </c>
      <c r="T8" s="66">
        <v>6</v>
      </c>
      <c r="U8" s="66">
        <v>4</v>
      </c>
      <c r="V8" s="66">
        <v>6</v>
      </c>
      <c r="W8" s="66">
        <v>7</v>
      </c>
      <c r="X8" s="66">
        <v>6</v>
      </c>
      <c r="Y8" s="66">
        <v>8</v>
      </c>
      <c r="Z8" s="66">
        <v>10</v>
      </c>
      <c r="AA8" s="66">
        <v>6</v>
      </c>
      <c r="AB8" s="66">
        <v>16</v>
      </c>
      <c r="AC8" s="66">
        <v>5</v>
      </c>
      <c r="AD8" s="66">
        <v>12</v>
      </c>
      <c r="AE8" s="66">
        <v>10</v>
      </c>
      <c r="AF8" s="66">
        <v>7</v>
      </c>
      <c r="AG8" s="66">
        <v>8</v>
      </c>
      <c r="AH8" s="66">
        <v>17</v>
      </c>
      <c r="AI8" s="66">
        <v>10</v>
      </c>
      <c r="AJ8" s="66">
        <v>7</v>
      </c>
      <c r="AK8" s="66">
        <v>8</v>
      </c>
      <c r="AL8" s="66">
        <v>17</v>
      </c>
      <c r="AM8" s="66">
        <v>9</v>
      </c>
      <c r="AN8" s="66">
        <v>4</v>
      </c>
      <c r="AO8" s="66">
        <v>13</v>
      </c>
      <c r="AP8" s="66">
        <v>8</v>
      </c>
      <c r="AQ8" s="66">
        <v>5</v>
      </c>
      <c r="AR8" s="66">
        <v>8</v>
      </c>
      <c r="AS8" s="66">
        <v>7</v>
      </c>
      <c r="AT8" s="66">
        <v>11</v>
      </c>
      <c r="AU8" s="66">
        <v>8</v>
      </c>
      <c r="AV8" s="66">
        <v>15</v>
      </c>
      <c r="AW8" s="66">
        <v>17</v>
      </c>
      <c r="AX8" s="66">
        <v>7</v>
      </c>
      <c r="AY8" s="66">
        <v>8</v>
      </c>
      <c r="AZ8" s="66">
        <v>19</v>
      </c>
      <c r="BA8" s="66">
        <v>15</v>
      </c>
      <c r="BB8" s="66">
        <v>2</v>
      </c>
      <c r="BC8" s="66">
        <v>11</v>
      </c>
      <c r="BD8" s="66">
        <v>11</v>
      </c>
      <c r="BE8" s="66">
        <v>7</v>
      </c>
      <c r="BF8" s="66">
        <v>12</v>
      </c>
      <c r="BG8" s="66">
        <v>7</v>
      </c>
      <c r="BH8" s="66">
        <v>5</v>
      </c>
      <c r="BI8" s="66">
        <v>4</v>
      </c>
      <c r="BJ8" s="66">
        <v>14</v>
      </c>
      <c r="BK8" s="66">
        <v>10</v>
      </c>
      <c r="BL8" s="66">
        <v>12</v>
      </c>
      <c r="BM8" s="66">
        <v>15</v>
      </c>
      <c r="BN8" s="66">
        <v>9</v>
      </c>
      <c r="BO8" s="66">
        <v>9</v>
      </c>
      <c r="BP8" s="66">
        <v>6</v>
      </c>
      <c r="BQ8" s="66">
        <v>3</v>
      </c>
      <c r="BR8" s="66">
        <v>9</v>
      </c>
      <c r="BS8" s="66">
        <v>6</v>
      </c>
      <c r="BT8" s="66">
        <v>15</v>
      </c>
      <c r="BU8" s="66"/>
      <c r="BV8" s="66"/>
      <c r="BW8" s="66"/>
      <c r="BX8" s="3"/>
      <c r="BY8" s="25">
        <f t="shared" si="0"/>
        <v>9</v>
      </c>
      <c r="BZ8" s="25">
        <f t="shared" si="1"/>
        <v>9.166666666666666</v>
      </c>
      <c r="CA8" s="25">
        <f t="shared" si="2"/>
        <v>10</v>
      </c>
      <c r="CB8" s="25">
        <f t="shared" si="3"/>
        <v>9.4</v>
      </c>
    </row>
    <row r="9" spans="1:80" ht="12.75">
      <c r="A9" s="73" t="s">
        <v>7</v>
      </c>
      <c r="B9" s="84">
        <v>0</v>
      </c>
      <c r="C9" s="84">
        <v>3</v>
      </c>
      <c r="D9" s="84">
        <v>4</v>
      </c>
      <c r="E9" s="84">
        <v>2</v>
      </c>
      <c r="F9" s="84">
        <v>8</v>
      </c>
      <c r="G9" s="84">
        <v>4</v>
      </c>
      <c r="H9" s="84">
        <v>11</v>
      </c>
      <c r="I9" s="84">
        <v>9</v>
      </c>
      <c r="J9" s="84">
        <v>10</v>
      </c>
      <c r="K9" s="84">
        <v>9</v>
      </c>
      <c r="L9" s="84">
        <v>13</v>
      </c>
      <c r="M9" s="84">
        <v>16</v>
      </c>
      <c r="N9" s="84">
        <v>11</v>
      </c>
      <c r="O9" s="84">
        <v>9</v>
      </c>
      <c r="P9" s="84">
        <v>15</v>
      </c>
      <c r="Q9" s="84">
        <v>16</v>
      </c>
      <c r="R9" s="84">
        <v>6</v>
      </c>
      <c r="S9" s="84">
        <v>8</v>
      </c>
      <c r="T9" s="66">
        <v>13</v>
      </c>
      <c r="U9" s="66">
        <v>10</v>
      </c>
      <c r="V9" s="66">
        <v>18</v>
      </c>
      <c r="W9" s="66">
        <v>12</v>
      </c>
      <c r="X9" s="66">
        <v>9</v>
      </c>
      <c r="Y9" s="66">
        <v>15</v>
      </c>
      <c r="Z9" s="66">
        <v>8</v>
      </c>
      <c r="AA9" s="66">
        <v>8</v>
      </c>
      <c r="AB9" s="66">
        <v>12</v>
      </c>
      <c r="AC9" s="66">
        <v>2</v>
      </c>
      <c r="AD9" s="66">
        <v>14</v>
      </c>
      <c r="AE9" s="66">
        <v>9</v>
      </c>
      <c r="AF9" s="66">
        <v>11</v>
      </c>
      <c r="AG9" s="66">
        <v>11</v>
      </c>
      <c r="AH9" s="66">
        <v>17</v>
      </c>
      <c r="AI9" s="66">
        <v>11</v>
      </c>
      <c r="AJ9" s="66">
        <v>11</v>
      </c>
      <c r="AK9" s="66">
        <v>13</v>
      </c>
      <c r="AL9" s="66">
        <v>5</v>
      </c>
      <c r="AM9" s="66">
        <v>10</v>
      </c>
      <c r="AN9" s="66">
        <v>3</v>
      </c>
      <c r="AO9" s="66">
        <v>22</v>
      </c>
      <c r="AP9" s="66">
        <v>10</v>
      </c>
      <c r="AQ9" s="66">
        <v>2</v>
      </c>
      <c r="AR9" s="66">
        <v>11</v>
      </c>
      <c r="AS9" s="66">
        <v>14</v>
      </c>
      <c r="AT9" s="66">
        <v>14</v>
      </c>
      <c r="AU9" s="66">
        <v>6</v>
      </c>
      <c r="AV9" s="66">
        <v>14</v>
      </c>
      <c r="AW9" s="66">
        <v>19</v>
      </c>
      <c r="AX9" s="66">
        <v>7</v>
      </c>
      <c r="AY9" s="66">
        <v>15</v>
      </c>
      <c r="AZ9" s="66">
        <v>13</v>
      </c>
      <c r="BA9" s="66">
        <v>21</v>
      </c>
      <c r="BB9" s="66">
        <v>7</v>
      </c>
      <c r="BC9" s="66">
        <v>26</v>
      </c>
      <c r="BD9" s="66">
        <v>10</v>
      </c>
      <c r="BE9" s="66">
        <v>8</v>
      </c>
      <c r="BF9" s="66">
        <v>18</v>
      </c>
      <c r="BG9" s="66">
        <v>18</v>
      </c>
      <c r="BH9" s="66">
        <v>8</v>
      </c>
      <c r="BI9" s="66">
        <v>12</v>
      </c>
      <c r="BJ9" s="66">
        <v>14</v>
      </c>
      <c r="BK9" s="66">
        <v>19</v>
      </c>
      <c r="BL9" s="66">
        <v>14</v>
      </c>
      <c r="BM9" s="66">
        <v>18</v>
      </c>
      <c r="BN9" s="66">
        <v>11</v>
      </c>
      <c r="BO9" s="66">
        <v>11</v>
      </c>
      <c r="BP9" s="66">
        <v>10</v>
      </c>
      <c r="BQ9" s="66">
        <v>14</v>
      </c>
      <c r="BR9" s="66">
        <v>10</v>
      </c>
      <c r="BS9" s="66">
        <v>10</v>
      </c>
      <c r="BT9" s="66">
        <v>10</v>
      </c>
      <c r="BU9" s="66"/>
      <c r="BV9" s="66"/>
      <c r="BW9" s="66"/>
      <c r="BX9" s="3"/>
      <c r="BY9" s="25">
        <f t="shared" si="0"/>
        <v>11.066666666666666</v>
      </c>
      <c r="BZ9" s="25">
        <f t="shared" si="1"/>
        <v>11.133333333333333</v>
      </c>
      <c r="CA9" s="25">
        <f t="shared" si="2"/>
        <v>12.333333333333334</v>
      </c>
      <c r="CB9" s="25">
        <f t="shared" si="3"/>
        <v>12.966666666666667</v>
      </c>
    </row>
    <row r="10" spans="1:80" ht="12.75">
      <c r="A10" s="73" t="s">
        <v>8</v>
      </c>
      <c r="B10" s="84">
        <v>0</v>
      </c>
      <c r="C10" s="84">
        <v>2</v>
      </c>
      <c r="D10" s="84">
        <v>5</v>
      </c>
      <c r="E10" s="84">
        <v>4</v>
      </c>
      <c r="F10" s="84">
        <v>6</v>
      </c>
      <c r="G10" s="84">
        <v>1</v>
      </c>
      <c r="H10" s="84">
        <v>9</v>
      </c>
      <c r="I10" s="84">
        <v>6</v>
      </c>
      <c r="J10" s="84">
        <v>11</v>
      </c>
      <c r="K10" s="84">
        <v>19</v>
      </c>
      <c r="L10" s="84">
        <v>9</v>
      </c>
      <c r="M10" s="84">
        <v>16</v>
      </c>
      <c r="N10" s="84">
        <v>20</v>
      </c>
      <c r="O10" s="84">
        <v>13</v>
      </c>
      <c r="P10" s="84">
        <v>6</v>
      </c>
      <c r="Q10" s="84">
        <v>11</v>
      </c>
      <c r="R10" s="84">
        <v>6</v>
      </c>
      <c r="S10" s="84">
        <v>2</v>
      </c>
      <c r="T10" s="66">
        <v>6</v>
      </c>
      <c r="U10" s="66">
        <v>20</v>
      </c>
      <c r="V10" s="66">
        <v>15</v>
      </c>
      <c r="W10" s="66">
        <v>7</v>
      </c>
      <c r="X10" s="66">
        <v>3</v>
      </c>
      <c r="Y10" s="66">
        <v>11</v>
      </c>
      <c r="Z10" s="66">
        <v>7</v>
      </c>
      <c r="AA10" s="66">
        <v>8</v>
      </c>
      <c r="AB10" s="66">
        <v>12</v>
      </c>
      <c r="AC10" s="66">
        <v>7</v>
      </c>
      <c r="AD10" s="66">
        <v>26</v>
      </c>
      <c r="AE10" s="66">
        <v>9</v>
      </c>
      <c r="AF10" s="66">
        <v>30</v>
      </c>
      <c r="AG10" s="66">
        <v>16</v>
      </c>
      <c r="AH10" s="66">
        <v>19</v>
      </c>
      <c r="AI10" s="66">
        <v>20</v>
      </c>
      <c r="AJ10" s="66">
        <v>17</v>
      </c>
      <c r="AK10" s="66">
        <v>17</v>
      </c>
      <c r="AL10" s="66">
        <v>12</v>
      </c>
      <c r="AM10" s="66">
        <v>15</v>
      </c>
      <c r="AN10" s="66">
        <v>4</v>
      </c>
      <c r="AO10" s="66">
        <v>17</v>
      </c>
      <c r="AP10" s="66">
        <v>9</v>
      </c>
      <c r="AQ10" s="66">
        <v>5</v>
      </c>
      <c r="AR10" s="66">
        <v>14</v>
      </c>
      <c r="AS10" s="66">
        <v>13</v>
      </c>
      <c r="AT10" s="66">
        <v>9</v>
      </c>
      <c r="AU10" s="66">
        <v>11</v>
      </c>
      <c r="AV10" s="66">
        <v>14</v>
      </c>
      <c r="AW10" s="66">
        <v>12</v>
      </c>
      <c r="AX10" s="66">
        <v>10</v>
      </c>
      <c r="AY10" s="66">
        <v>15</v>
      </c>
      <c r="AZ10" s="66">
        <v>19</v>
      </c>
      <c r="BA10" s="66">
        <v>26</v>
      </c>
      <c r="BB10" s="66">
        <v>9</v>
      </c>
      <c r="BC10" s="66">
        <v>15</v>
      </c>
      <c r="BD10" s="66">
        <v>23</v>
      </c>
      <c r="BE10" s="66">
        <v>14</v>
      </c>
      <c r="BF10" s="66">
        <v>10</v>
      </c>
      <c r="BG10" s="66">
        <v>19</v>
      </c>
      <c r="BH10" s="66">
        <v>21</v>
      </c>
      <c r="BI10" s="66">
        <v>15</v>
      </c>
      <c r="BJ10" s="66">
        <v>15</v>
      </c>
      <c r="BK10" s="66">
        <v>16</v>
      </c>
      <c r="BL10" s="66">
        <v>17</v>
      </c>
      <c r="BM10" s="66">
        <v>22</v>
      </c>
      <c r="BN10" s="66">
        <v>9</v>
      </c>
      <c r="BO10" s="66">
        <v>17</v>
      </c>
      <c r="BP10" s="66">
        <v>6</v>
      </c>
      <c r="BQ10" s="66">
        <v>9</v>
      </c>
      <c r="BR10" s="66">
        <v>9</v>
      </c>
      <c r="BS10" s="66">
        <v>18</v>
      </c>
      <c r="BT10" s="66">
        <v>15</v>
      </c>
      <c r="BU10" s="66"/>
      <c r="BV10" s="66"/>
      <c r="BW10" s="66"/>
      <c r="BX10" s="3"/>
      <c r="BY10" s="25">
        <f t="shared" si="0"/>
        <v>13</v>
      </c>
      <c r="BZ10" s="25">
        <f t="shared" si="1"/>
        <v>12.833333333333334</v>
      </c>
      <c r="CA10" s="25">
        <f t="shared" si="2"/>
        <v>14.966666666666667</v>
      </c>
      <c r="CB10" s="25">
        <f t="shared" si="3"/>
        <v>13.833333333333334</v>
      </c>
    </row>
    <row r="11" spans="1:80" ht="12.75">
      <c r="A11" s="73" t="s">
        <v>9</v>
      </c>
      <c r="B11" s="84">
        <v>1</v>
      </c>
      <c r="C11" s="84">
        <v>10</v>
      </c>
      <c r="D11" s="84">
        <v>19</v>
      </c>
      <c r="E11" s="84">
        <v>10</v>
      </c>
      <c r="F11" s="84">
        <v>8</v>
      </c>
      <c r="G11" s="84">
        <v>15</v>
      </c>
      <c r="H11" s="84">
        <v>27</v>
      </c>
      <c r="I11" s="84">
        <v>12</v>
      </c>
      <c r="J11" s="84">
        <v>16</v>
      </c>
      <c r="K11" s="84">
        <v>9</v>
      </c>
      <c r="L11" s="84">
        <v>9</v>
      </c>
      <c r="M11" s="84">
        <v>21</v>
      </c>
      <c r="N11" s="84">
        <v>19</v>
      </c>
      <c r="O11" s="84">
        <v>17</v>
      </c>
      <c r="P11" s="84">
        <v>9</v>
      </c>
      <c r="Q11" s="84">
        <v>23</v>
      </c>
      <c r="R11" s="84">
        <v>8</v>
      </c>
      <c r="S11" s="84">
        <v>13</v>
      </c>
      <c r="T11" s="66">
        <v>11</v>
      </c>
      <c r="U11" s="66">
        <v>16</v>
      </c>
      <c r="V11" s="66">
        <v>28</v>
      </c>
      <c r="W11" s="66">
        <v>5</v>
      </c>
      <c r="X11" s="66">
        <v>15</v>
      </c>
      <c r="Y11" s="66">
        <v>28</v>
      </c>
      <c r="Z11" s="66">
        <v>8</v>
      </c>
      <c r="AA11" s="66">
        <v>11</v>
      </c>
      <c r="AB11" s="66">
        <v>23</v>
      </c>
      <c r="AC11" s="66">
        <v>9</v>
      </c>
      <c r="AD11" s="66">
        <v>18</v>
      </c>
      <c r="AE11" s="66">
        <v>12</v>
      </c>
      <c r="AF11" s="66">
        <v>19</v>
      </c>
      <c r="AG11" s="66">
        <v>8</v>
      </c>
      <c r="AH11" s="66">
        <v>8</v>
      </c>
      <c r="AI11" s="66">
        <v>18</v>
      </c>
      <c r="AJ11" s="66">
        <v>9</v>
      </c>
      <c r="AK11" s="66">
        <v>11</v>
      </c>
      <c r="AL11" s="66">
        <v>10</v>
      </c>
      <c r="AM11" s="66">
        <v>7</v>
      </c>
      <c r="AN11" s="66">
        <v>6</v>
      </c>
      <c r="AO11" s="66">
        <v>10</v>
      </c>
      <c r="AP11" s="66">
        <v>16</v>
      </c>
      <c r="AQ11" s="66">
        <v>20</v>
      </c>
      <c r="AR11" s="66">
        <v>19</v>
      </c>
      <c r="AS11" s="66">
        <v>19</v>
      </c>
      <c r="AT11" s="66">
        <v>10</v>
      </c>
      <c r="AU11" s="66">
        <v>10</v>
      </c>
      <c r="AV11" s="66">
        <v>13</v>
      </c>
      <c r="AW11" s="66">
        <v>9</v>
      </c>
      <c r="AX11" s="66">
        <v>5</v>
      </c>
      <c r="AY11" s="66">
        <v>5</v>
      </c>
      <c r="AZ11" s="66">
        <v>10</v>
      </c>
      <c r="BA11" s="66">
        <v>17</v>
      </c>
      <c r="BB11" s="66">
        <v>14</v>
      </c>
      <c r="BC11" s="66">
        <v>21</v>
      </c>
      <c r="BD11" s="66">
        <v>14</v>
      </c>
      <c r="BE11" s="66">
        <v>14</v>
      </c>
      <c r="BF11" s="66">
        <v>15</v>
      </c>
      <c r="BG11" s="66">
        <v>14</v>
      </c>
      <c r="BH11" s="66">
        <v>8</v>
      </c>
      <c r="BI11" s="66">
        <v>13</v>
      </c>
      <c r="BJ11" s="66">
        <v>5</v>
      </c>
      <c r="BK11" s="66">
        <v>20</v>
      </c>
      <c r="BL11" s="66">
        <v>13</v>
      </c>
      <c r="BM11" s="66">
        <v>20</v>
      </c>
      <c r="BN11" s="66">
        <v>10</v>
      </c>
      <c r="BO11" s="66">
        <v>24</v>
      </c>
      <c r="BP11" s="66">
        <v>9</v>
      </c>
      <c r="BQ11" s="66">
        <v>10</v>
      </c>
      <c r="BR11" s="66">
        <v>17</v>
      </c>
      <c r="BS11" s="66">
        <v>11</v>
      </c>
      <c r="BT11" s="66">
        <v>16</v>
      </c>
      <c r="BU11" s="66"/>
      <c r="BV11" s="66"/>
      <c r="BW11" s="66"/>
      <c r="BX11" s="3"/>
      <c r="BY11" s="25">
        <f t="shared" si="0"/>
        <v>13.933333333333334</v>
      </c>
      <c r="BZ11" s="25">
        <f t="shared" si="1"/>
        <v>13.533333333333333</v>
      </c>
      <c r="CA11" s="25">
        <f t="shared" si="2"/>
        <v>12.7</v>
      </c>
      <c r="CB11" s="25">
        <f t="shared" si="3"/>
        <v>13.1</v>
      </c>
    </row>
    <row r="12" spans="1:80" ht="12.75">
      <c r="A12" s="73" t="s">
        <v>10</v>
      </c>
      <c r="B12" s="84">
        <v>2</v>
      </c>
      <c r="C12" s="84">
        <v>7</v>
      </c>
      <c r="D12" s="84">
        <v>15</v>
      </c>
      <c r="E12" s="84">
        <v>2</v>
      </c>
      <c r="F12" s="84">
        <v>16</v>
      </c>
      <c r="G12" s="84">
        <v>15</v>
      </c>
      <c r="H12" s="84">
        <v>18</v>
      </c>
      <c r="I12" s="84">
        <v>13</v>
      </c>
      <c r="J12" s="84">
        <v>23</v>
      </c>
      <c r="K12" s="84">
        <v>15</v>
      </c>
      <c r="L12" s="84">
        <v>22</v>
      </c>
      <c r="M12" s="84">
        <v>5</v>
      </c>
      <c r="N12" s="84">
        <v>15</v>
      </c>
      <c r="O12" s="84">
        <v>17</v>
      </c>
      <c r="P12" s="84">
        <v>15</v>
      </c>
      <c r="Q12" s="84">
        <v>63</v>
      </c>
      <c r="R12" s="84">
        <v>23</v>
      </c>
      <c r="S12" s="84">
        <v>18</v>
      </c>
      <c r="T12" s="66">
        <v>10</v>
      </c>
      <c r="U12" s="66">
        <v>20</v>
      </c>
      <c r="V12" s="66">
        <v>25</v>
      </c>
      <c r="W12" s="66">
        <v>6</v>
      </c>
      <c r="X12" s="66">
        <v>14</v>
      </c>
      <c r="Y12" s="66">
        <v>23</v>
      </c>
      <c r="Z12" s="66">
        <v>26</v>
      </c>
      <c r="AA12" s="66">
        <v>11</v>
      </c>
      <c r="AB12" s="66">
        <v>19</v>
      </c>
      <c r="AC12" s="66">
        <v>13</v>
      </c>
      <c r="AD12" s="66">
        <v>12</v>
      </c>
      <c r="AE12" s="66">
        <v>17</v>
      </c>
      <c r="AF12" s="66">
        <v>22</v>
      </c>
      <c r="AG12" s="66">
        <v>11</v>
      </c>
      <c r="AH12" s="66">
        <v>9</v>
      </c>
      <c r="AI12" s="66">
        <v>29</v>
      </c>
      <c r="AJ12" s="66">
        <v>23</v>
      </c>
      <c r="AK12" s="66">
        <v>16</v>
      </c>
      <c r="AL12" s="66">
        <v>16</v>
      </c>
      <c r="AM12" s="66">
        <v>19</v>
      </c>
      <c r="AN12" s="66">
        <v>15</v>
      </c>
      <c r="AO12" s="66">
        <v>13</v>
      </c>
      <c r="AP12" s="66">
        <v>14</v>
      </c>
      <c r="AQ12" s="66">
        <v>19</v>
      </c>
      <c r="AR12" s="66">
        <v>13</v>
      </c>
      <c r="AS12" s="66">
        <v>19</v>
      </c>
      <c r="AT12" s="66">
        <v>17</v>
      </c>
      <c r="AU12" s="66">
        <v>18</v>
      </c>
      <c r="AV12" s="66">
        <v>15</v>
      </c>
      <c r="AW12" s="66">
        <v>9</v>
      </c>
      <c r="AX12" s="66">
        <v>12</v>
      </c>
      <c r="AY12" s="66">
        <v>14</v>
      </c>
      <c r="AZ12" s="66">
        <v>11</v>
      </c>
      <c r="BA12" s="66">
        <v>11</v>
      </c>
      <c r="BB12" s="66">
        <v>28</v>
      </c>
      <c r="BC12" s="66">
        <v>17</v>
      </c>
      <c r="BD12" s="66">
        <v>14</v>
      </c>
      <c r="BE12" s="66">
        <v>17</v>
      </c>
      <c r="BF12" s="66">
        <v>9</v>
      </c>
      <c r="BG12" s="66">
        <v>17</v>
      </c>
      <c r="BH12" s="66">
        <v>9</v>
      </c>
      <c r="BI12" s="66">
        <v>4</v>
      </c>
      <c r="BJ12" s="66">
        <v>9</v>
      </c>
      <c r="BK12" s="66">
        <v>18</v>
      </c>
      <c r="BL12" s="66">
        <v>13</v>
      </c>
      <c r="BM12" s="66">
        <v>13</v>
      </c>
      <c r="BN12" s="66">
        <v>8</v>
      </c>
      <c r="BO12" s="66">
        <v>19</v>
      </c>
      <c r="BP12" s="66">
        <v>31</v>
      </c>
      <c r="BQ12" s="66">
        <v>12</v>
      </c>
      <c r="BR12" s="66">
        <v>15</v>
      </c>
      <c r="BS12" s="66">
        <v>26</v>
      </c>
      <c r="BT12" s="66">
        <v>27</v>
      </c>
      <c r="BU12" s="66"/>
      <c r="BV12" s="66"/>
      <c r="BW12" s="66"/>
      <c r="BX12" s="3"/>
      <c r="BY12" s="25">
        <f t="shared" si="0"/>
        <v>18.566666666666666</v>
      </c>
      <c r="BZ12" s="25">
        <f t="shared" si="1"/>
        <v>16.433333333333334</v>
      </c>
      <c r="CA12" s="25">
        <f t="shared" si="2"/>
        <v>15.866666666666667</v>
      </c>
      <c r="CB12" s="25">
        <f t="shared" si="3"/>
        <v>14.6</v>
      </c>
    </row>
    <row r="13" spans="1:80" ht="12.75">
      <c r="A13" s="73" t="s">
        <v>11</v>
      </c>
      <c r="B13" s="84">
        <v>4</v>
      </c>
      <c r="C13" s="84">
        <v>15</v>
      </c>
      <c r="D13" s="84">
        <v>41</v>
      </c>
      <c r="E13" s="84">
        <v>22</v>
      </c>
      <c r="F13" s="84">
        <v>41</v>
      </c>
      <c r="G13" s="84">
        <v>46</v>
      </c>
      <c r="H13" s="84">
        <v>20</v>
      </c>
      <c r="I13" s="84">
        <v>21</v>
      </c>
      <c r="J13" s="84">
        <v>22</v>
      </c>
      <c r="K13" s="84">
        <v>19</v>
      </c>
      <c r="L13" s="84">
        <v>43</v>
      </c>
      <c r="M13" s="84">
        <v>16</v>
      </c>
      <c r="N13" s="84">
        <v>19</v>
      </c>
      <c r="O13" s="84">
        <v>26</v>
      </c>
      <c r="P13" s="84">
        <v>18</v>
      </c>
      <c r="Q13" s="84">
        <v>111</v>
      </c>
      <c r="R13" s="84">
        <v>17</v>
      </c>
      <c r="S13" s="84">
        <v>16</v>
      </c>
      <c r="T13" s="66">
        <v>11</v>
      </c>
      <c r="U13" s="66">
        <v>17</v>
      </c>
      <c r="V13" s="66">
        <v>27</v>
      </c>
      <c r="W13" s="66">
        <v>12</v>
      </c>
      <c r="X13" s="66">
        <v>22</v>
      </c>
      <c r="Y13" s="66">
        <v>37</v>
      </c>
      <c r="Z13" s="66">
        <v>13</v>
      </c>
      <c r="AA13" s="66">
        <v>21</v>
      </c>
      <c r="AB13" s="66">
        <v>26</v>
      </c>
      <c r="AC13" s="66">
        <v>36</v>
      </c>
      <c r="AD13" s="66">
        <v>8</v>
      </c>
      <c r="AE13" s="66">
        <v>28</v>
      </c>
      <c r="AF13" s="66">
        <v>10</v>
      </c>
      <c r="AG13" s="66">
        <v>24</v>
      </c>
      <c r="AH13" s="66">
        <v>14</v>
      </c>
      <c r="AI13" s="66">
        <v>26</v>
      </c>
      <c r="AJ13" s="66">
        <v>28</v>
      </c>
      <c r="AK13" s="66">
        <v>20</v>
      </c>
      <c r="AL13" s="66">
        <v>21</v>
      </c>
      <c r="AM13" s="66">
        <v>19</v>
      </c>
      <c r="AN13" s="66">
        <v>12</v>
      </c>
      <c r="AO13" s="66">
        <v>27</v>
      </c>
      <c r="AP13" s="66">
        <v>19</v>
      </c>
      <c r="AQ13" s="66">
        <v>21</v>
      </c>
      <c r="AR13" s="66">
        <v>11</v>
      </c>
      <c r="AS13" s="66">
        <v>15</v>
      </c>
      <c r="AT13" s="66">
        <v>28</v>
      </c>
      <c r="AU13" s="66">
        <v>28</v>
      </c>
      <c r="AV13" s="66">
        <v>13</v>
      </c>
      <c r="AW13" s="66">
        <v>15</v>
      </c>
      <c r="AX13" s="66">
        <v>19</v>
      </c>
      <c r="AY13" s="66">
        <v>30</v>
      </c>
      <c r="AZ13" s="66">
        <v>17</v>
      </c>
      <c r="BA13" s="66">
        <v>32</v>
      </c>
      <c r="BB13" s="66">
        <v>38</v>
      </c>
      <c r="BC13" s="66">
        <v>19</v>
      </c>
      <c r="BD13" s="66">
        <v>16</v>
      </c>
      <c r="BE13" s="66">
        <v>15</v>
      </c>
      <c r="BF13" s="66">
        <v>22</v>
      </c>
      <c r="BG13" s="66">
        <v>29</v>
      </c>
      <c r="BH13" s="66">
        <v>12</v>
      </c>
      <c r="BI13" s="66">
        <v>17</v>
      </c>
      <c r="BJ13" s="66">
        <v>14</v>
      </c>
      <c r="BK13" s="66">
        <v>29</v>
      </c>
      <c r="BL13" s="66">
        <v>20</v>
      </c>
      <c r="BM13" s="66">
        <v>21</v>
      </c>
      <c r="BN13" s="66">
        <v>9</v>
      </c>
      <c r="BO13" s="66">
        <v>57</v>
      </c>
      <c r="BP13" s="66">
        <v>45</v>
      </c>
      <c r="BQ13" s="66">
        <v>17</v>
      </c>
      <c r="BR13" s="66">
        <v>32</v>
      </c>
      <c r="BS13" s="66">
        <v>34</v>
      </c>
      <c r="BT13" s="66">
        <v>38</v>
      </c>
      <c r="BU13" s="66"/>
      <c r="BV13" s="66"/>
      <c r="BW13" s="66"/>
      <c r="BX13" s="3"/>
      <c r="BY13" s="25">
        <f t="shared" si="0"/>
        <v>24.233333333333334</v>
      </c>
      <c r="BZ13" s="25">
        <f t="shared" si="1"/>
        <v>20.3</v>
      </c>
      <c r="CA13" s="25">
        <f t="shared" si="2"/>
        <v>20.8</v>
      </c>
      <c r="CB13" s="25">
        <f t="shared" si="3"/>
        <v>22.233333333333334</v>
      </c>
    </row>
    <row r="14" spans="1:80" ht="12.75">
      <c r="A14" s="73" t="s">
        <v>12</v>
      </c>
      <c r="B14" s="84">
        <v>5</v>
      </c>
      <c r="C14" s="84">
        <v>19</v>
      </c>
      <c r="D14" s="84">
        <v>33</v>
      </c>
      <c r="E14" s="84">
        <v>37</v>
      </c>
      <c r="F14" s="84">
        <v>40</v>
      </c>
      <c r="G14" s="84">
        <v>25</v>
      </c>
      <c r="H14" s="84">
        <v>10</v>
      </c>
      <c r="I14" s="84">
        <v>25</v>
      </c>
      <c r="J14" s="84">
        <v>19</v>
      </c>
      <c r="K14" s="84">
        <v>22</v>
      </c>
      <c r="L14" s="84">
        <v>55</v>
      </c>
      <c r="M14" s="84">
        <v>23</v>
      </c>
      <c r="N14" s="84">
        <v>22</v>
      </c>
      <c r="O14" s="84">
        <v>21</v>
      </c>
      <c r="P14" s="84">
        <v>12</v>
      </c>
      <c r="Q14" s="84">
        <v>151</v>
      </c>
      <c r="R14" s="84">
        <v>45</v>
      </c>
      <c r="S14" s="84">
        <v>17</v>
      </c>
      <c r="T14" s="66">
        <v>16</v>
      </c>
      <c r="U14" s="66">
        <v>57</v>
      </c>
      <c r="V14" s="66">
        <v>32</v>
      </c>
      <c r="W14" s="66">
        <v>31</v>
      </c>
      <c r="X14" s="66">
        <v>44</v>
      </c>
      <c r="Y14" s="66">
        <v>49</v>
      </c>
      <c r="Z14" s="66">
        <v>24</v>
      </c>
      <c r="AA14" s="66">
        <v>53</v>
      </c>
      <c r="AB14" s="66">
        <v>39</v>
      </c>
      <c r="AC14" s="66">
        <v>89</v>
      </c>
      <c r="AD14" s="66">
        <v>34</v>
      </c>
      <c r="AE14" s="66">
        <v>49</v>
      </c>
      <c r="AF14" s="66">
        <v>27</v>
      </c>
      <c r="AG14" s="66">
        <v>34</v>
      </c>
      <c r="AH14" s="66">
        <v>44</v>
      </c>
      <c r="AI14" s="66">
        <v>57</v>
      </c>
      <c r="AJ14" s="66">
        <v>67</v>
      </c>
      <c r="AK14" s="66">
        <v>87</v>
      </c>
      <c r="AL14" s="66">
        <v>50</v>
      </c>
      <c r="AM14" s="66">
        <v>43</v>
      </c>
      <c r="AN14" s="66">
        <v>39</v>
      </c>
      <c r="AO14" s="66">
        <v>32</v>
      </c>
      <c r="AP14" s="66">
        <v>18</v>
      </c>
      <c r="AQ14" s="66">
        <v>16</v>
      </c>
      <c r="AR14" s="66">
        <v>44</v>
      </c>
      <c r="AS14" s="66">
        <v>66</v>
      </c>
      <c r="AT14" s="66">
        <v>91</v>
      </c>
      <c r="AU14" s="66">
        <v>61</v>
      </c>
      <c r="AV14" s="66">
        <v>50</v>
      </c>
      <c r="AW14" s="66">
        <v>37</v>
      </c>
      <c r="AX14" s="66">
        <v>34</v>
      </c>
      <c r="AY14" s="66">
        <v>106</v>
      </c>
      <c r="AZ14" s="66">
        <v>72</v>
      </c>
      <c r="BA14" s="66">
        <v>85</v>
      </c>
      <c r="BB14" s="66">
        <v>85</v>
      </c>
      <c r="BC14" s="66">
        <v>55</v>
      </c>
      <c r="BD14" s="66">
        <v>53</v>
      </c>
      <c r="BE14" s="66">
        <v>53</v>
      </c>
      <c r="BF14" s="66">
        <v>78</v>
      </c>
      <c r="BG14" s="66">
        <v>59</v>
      </c>
      <c r="BH14" s="66">
        <v>29</v>
      </c>
      <c r="BI14" s="66">
        <v>25</v>
      </c>
      <c r="BJ14" s="66">
        <v>53</v>
      </c>
      <c r="BK14" s="66">
        <v>55</v>
      </c>
      <c r="BL14" s="66">
        <v>41</v>
      </c>
      <c r="BM14" s="66">
        <v>34</v>
      </c>
      <c r="BN14" s="66">
        <v>58</v>
      </c>
      <c r="BO14" s="66">
        <v>40</v>
      </c>
      <c r="BP14" s="66">
        <v>21</v>
      </c>
      <c r="BQ14" s="66">
        <v>18</v>
      </c>
      <c r="BR14" s="66">
        <v>22</v>
      </c>
      <c r="BS14" s="66">
        <v>34</v>
      </c>
      <c r="BT14" s="66">
        <v>31</v>
      </c>
      <c r="BU14" s="66"/>
      <c r="BV14" s="66"/>
      <c r="BW14" s="66"/>
      <c r="BX14" s="3"/>
      <c r="BY14" s="25">
        <f t="shared" si="0"/>
        <v>43.766666666666666</v>
      </c>
      <c r="BZ14" s="25">
        <f t="shared" si="1"/>
        <v>46</v>
      </c>
      <c r="CA14" s="25">
        <f t="shared" si="2"/>
        <v>54.2</v>
      </c>
      <c r="CB14" s="25">
        <f t="shared" si="3"/>
        <v>50.266666666666666</v>
      </c>
    </row>
    <row r="15" spans="1:80" ht="12.75">
      <c r="A15" s="73" t="s">
        <v>13</v>
      </c>
      <c r="B15" s="84">
        <v>4</v>
      </c>
      <c r="C15" s="84">
        <v>70</v>
      </c>
      <c r="D15" s="84">
        <v>141</v>
      </c>
      <c r="E15" s="84">
        <v>154</v>
      </c>
      <c r="F15" s="84">
        <v>76</v>
      </c>
      <c r="G15" s="84">
        <v>152</v>
      </c>
      <c r="H15" s="84">
        <v>61</v>
      </c>
      <c r="I15" s="84">
        <v>128</v>
      </c>
      <c r="J15" s="84">
        <v>113</v>
      </c>
      <c r="K15" s="84">
        <v>86</v>
      </c>
      <c r="L15" s="84">
        <v>178</v>
      </c>
      <c r="M15" s="84">
        <v>45</v>
      </c>
      <c r="N15" s="84">
        <v>50</v>
      </c>
      <c r="O15" s="84">
        <v>147</v>
      </c>
      <c r="P15" s="84">
        <v>43</v>
      </c>
      <c r="Q15" s="84">
        <v>127</v>
      </c>
      <c r="R15" s="84">
        <v>108</v>
      </c>
      <c r="S15" s="84">
        <v>75</v>
      </c>
      <c r="T15" s="66">
        <v>51</v>
      </c>
      <c r="U15" s="66">
        <v>67</v>
      </c>
      <c r="V15" s="66">
        <v>94</v>
      </c>
      <c r="W15" s="66">
        <v>107</v>
      </c>
      <c r="X15" s="66">
        <v>131</v>
      </c>
      <c r="Y15" s="66">
        <v>147</v>
      </c>
      <c r="Z15" s="66">
        <v>87</v>
      </c>
      <c r="AA15" s="66">
        <v>146</v>
      </c>
      <c r="AB15" s="66">
        <v>99</v>
      </c>
      <c r="AC15" s="66">
        <v>130</v>
      </c>
      <c r="AD15" s="66">
        <v>88</v>
      </c>
      <c r="AE15" s="66">
        <v>94</v>
      </c>
      <c r="AF15" s="66">
        <v>68</v>
      </c>
      <c r="AG15" s="66">
        <v>64</v>
      </c>
      <c r="AH15" s="66">
        <v>78</v>
      </c>
      <c r="AI15" s="66">
        <v>118</v>
      </c>
      <c r="AJ15" s="66">
        <v>88</v>
      </c>
      <c r="AK15" s="66">
        <v>117</v>
      </c>
      <c r="AL15" s="66">
        <v>64</v>
      </c>
      <c r="AM15" s="66">
        <v>88</v>
      </c>
      <c r="AN15" s="66">
        <v>74</v>
      </c>
      <c r="AO15" s="66">
        <v>32</v>
      </c>
      <c r="AP15" s="66">
        <v>43</v>
      </c>
      <c r="AQ15" s="66">
        <v>39</v>
      </c>
      <c r="AR15" s="66">
        <v>74</v>
      </c>
      <c r="AS15" s="66">
        <v>71</v>
      </c>
      <c r="AT15" s="66">
        <v>107</v>
      </c>
      <c r="AU15" s="66">
        <v>121</v>
      </c>
      <c r="AV15" s="66">
        <v>115</v>
      </c>
      <c r="AW15" s="66">
        <v>86</v>
      </c>
      <c r="AX15" s="66">
        <v>100</v>
      </c>
      <c r="AY15" s="66">
        <v>129</v>
      </c>
      <c r="AZ15" s="66">
        <v>95</v>
      </c>
      <c r="BA15" s="66">
        <v>132</v>
      </c>
      <c r="BB15" s="66">
        <v>131</v>
      </c>
      <c r="BC15" s="66">
        <v>102</v>
      </c>
      <c r="BD15" s="66">
        <v>105</v>
      </c>
      <c r="BE15" s="66">
        <v>106</v>
      </c>
      <c r="BF15" s="66">
        <v>123</v>
      </c>
      <c r="BG15" s="66">
        <v>103</v>
      </c>
      <c r="BH15" s="66">
        <v>95</v>
      </c>
      <c r="BI15" s="66">
        <v>64</v>
      </c>
      <c r="BJ15" s="66">
        <v>85</v>
      </c>
      <c r="BK15" s="66">
        <v>99</v>
      </c>
      <c r="BL15" s="66">
        <v>66</v>
      </c>
      <c r="BM15" s="66">
        <v>110</v>
      </c>
      <c r="BN15" s="66">
        <v>69</v>
      </c>
      <c r="BO15" s="66">
        <v>72</v>
      </c>
      <c r="BP15" s="66">
        <v>72</v>
      </c>
      <c r="BQ15" s="66">
        <v>45</v>
      </c>
      <c r="BR15" s="66">
        <v>57</v>
      </c>
      <c r="BS15" s="66">
        <v>68</v>
      </c>
      <c r="BT15" s="66">
        <v>56</v>
      </c>
      <c r="BU15" s="66"/>
      <c r="BV15" s="66"/>
      <c r="BW15" s="66"/>
      <c r="BX15" s="3"/>
      <c r="BY15" s="25">
        <f t="shared" si="0"/>
        <v>96.6</v>
      </c>
      <c r="BZ15" s="25">
        <f t="shared" si="1"/>
        <v>89.6</v>
      </c>
      <c r="CA15" s="25">
        <f t="shared" si="2"/>
        <v>91.83333333333333</v>
      </c>
      <c r="CB15" s="25">
        <f t="shared" si="3"/>
        <v>88.83333333333333</v>
      </c>
    </row>
    <row r="16" spans="1:80" ht="12.75">
      <c r="A16" s="73" t="s">
        <v>14</v>
      </c>
      <c r="B16" s="84">
        <v>6</v>
      </c>
      <c r="C16" s="84">
        <v>33</v>
      </c>
      <c r="D16" s="84">
        <v>77</v>
      </c>
      <c r="E16" s="84">
        <v>41</v>
      </c>
      <c r="F16" s="84">
        <v>41</v>
      </c>
      <c r="G16" s="84">
        <v>63</v>
      </c>
      <c r="H16" s="84">
        <v>149</v>
      </c>
      <c r="I16" s="84">
        <v>140</v>
      </c>
      <c r="J16" s="84">
        <v>138</v>
      </c>
      <c r="K16" s="84">
        <v>208</v>
      </c>
      <c r="L16" s="84">
        <v>245</v>
      </c>
      <c r="M16" s="84">
        <v>114</v>
      </c>
      <c r="N16" s="84">
        <v>177</v>
      </c>
      <c r="O16" s="84">
        <v>216</v>
      </c>
      <c r="P16" s="84">
        <v>112</v>
      </c>
      <c r="Q16" s="84">
        <v>50</v>
      </c>
      <c r="R16" s="84">
        <v>132</v>
      </c>
      <c r="S16" s="84">
        <v>105</v>
      </c>
      <c r="T16" s="66">
        <v>115</v>
      </c>
      <c r="U16" s="66">
        <v>112</v>
      </c>
      <c r="V16" s="66">
        <v>146</v>
      </c>
      <c r="W16" s="66">
        <v>185</v>
      </c>
      <c r="X16" s="66">
        <v>147</v>
      </c>
      <c r="Y16" s="66">
        <v>189</v>
      </c>
      <c r="Z16" s="66">
        <v>113</v>
      </c>
      <c r="AA16" s="66">
        <v>128</v>
      </c>
      <c r="AB16" s="66">
        <v>165</v>
      </c>
      <c r="AC16" s="66">
        <v>105</v>
      </c>
      <c r="AD16" s="66">
        <v>145</v>
      </c>
      <c r="AE16" s="66">
        <v>118</v>
      </c>
      <c r="AF16" s="66">
        <v>148</v>
      </c>
      <c r="AG16" s="66">
        <v>115</v>
      </c>
      <c r="AH16" s="66">
        <v>128</v>
      </c>
      <c r="AI16" s="66">
        <v>151</v>
      </c>
      <c r="AJ16" s="66">
        <v>141</v>
      </c>
      <c r="AK16" s="66">
        <v>132</v>
      </c>
      <c r="AL16" s="66">
        <v>79</v>
      </c>
      <c r="AM16" s="66">
        <v>122</v>
      </c>
      <c r="AN16" s="66">
        <v>127</v>
      </c>
      <c r="AO16" s="66">
        <v>109</v>
      </c>
      <c r="AP16" s="66">
        <v>71</v>
      </c>
      <c r="AQ16" s="66">
        <v>74</v>
      </c>
      <c r="AR16" s="66">
        <v>87</v>
      </c>
      <c r="AS16" s="66">
        <v>94</v>
      </c>
      <c r="AT16" s="66">
        <v>145</v>
      </c>
      <c r="AU16" s="66">
        <v>94</v>
      </c>
      <c r="AV16" s="66">
        <v>143</v>
      </c>
      <c r="AW16" s="66">
        <v>126</v>
      </c>
      <c r="AX16" s="66">
        <v>136</v>
      </c>
      <c r="AY16" s="66">
        <v>108</v>
      </c>
      <c r="AZ16" s="66">
        <v>141</v>
      </c>
      <c r="BA16" s="66">
        <v>146</v>
      </c>
      <c r="BB16" s="66">
        <v>152</v>
      </c>
      <c r="BC16" s="66">
        <v>154</v>
      </c>
      <c r="BD16" s="66">
        <v>143</v>
      </c>
      <c r="BE16" s="66">
        <v>142</v>
      </c>
      <c r="BF16" s="66">
        <v>127</v>
      </c>
      <c r="BG16" s="66">
        <v>155</v>
      </c>
      <c r="BH16" s="66">
        <v>140</v>
      </c>
      <c r="BI16" s="66">
        <v>126</v>
      </c>
      <c r="BJ16" s="66">
        <v>122</v>
      </c>
      <c r="BK16" s="66">
        <v>140</v>
      </c>
      <c r="BL16" s="66">
        <v>141</v>
      </c>
      <c r="BM16" s="66">
        <v>122</v>
      </c>
      <c r="BN16" s="66">
        <v>133</v>
      </c>
      <c r="BO16" s="66">
        <v>132</v>
      </c>
      <c r="BP16" s="66">
        <v>152</v>
      </c>
      <c r="BQ16" s="66">
        <v>112</v>
      </c>
      <c r="BR16" s="66">
        <v>104</v>
      </c>
      <c r="BS16" s="66">
        <v>137</v>
      </c>
      <c r="BT16" s="66">
        <v>114</v>
      </c>
      <c r="BU16" s="66"/>
      <c r="BV16" s="66"/>
      <c r="BW16" s="66"/>
      <c r="BX16" s="3"/>
      <c r="BY16" s="25">
        <f t="shared" si="0"/>
        <v>139.36666666666667</v>
      </c>
      <c r="BZ16" s="25">
        <f t="shared" si="1"/>
        <v>125.13333333333334</v>
      </c>
      <c r="CA16" s="25">
        <f t="shared" si="2"/>
        <v>125.1</v>
      </c>
      <c r="CB16" s="25">
        <f t="shared" si="3"/>
        <v>126.46666666666667</v>
      </c>
    </row>
    <row r="17" spans="1:80" ht="12.75">
      <c r="A17" s="73" t="s">
        <v>15</v>
      </c>
      <c r="B17" s="84">
        <v>17</v>
      </c>
      <c r="C17" s="84">
        <v>138</v>
      </c>
      <c r="D17" s="84">
        <v>208</v>
      </c>
      <c r="E17" s="84">
        <v>122</v>
      </c>
      <c r="F17" s="84">
        <v>174</v>
      </c>
      <c r="G17" s="84">
        <v>175</v>
      </c>
      <c r="H17" s="84">
        <v>175</v>
      </c>
      <c r="I17" s="84">
        <v>169</v>
      </c>
      <c r="J17" s="84">
        <v>155</v>
      </c>
      <c r="K17" s="84">
        <v>101</v>
      </c>
      <c r="L17" s="84">
        <v>87</v>
      </c>
      <c r="M17" s="84">
        <v>99</v>
      </c>
      <c r="N17" s="84">
        <v>161</v>
      </c>
      <c r="O17" s="84">
        <v>143</v>
      </c>
      <c r="P17" s="84">
        <v>229</v>
      </c>
      <c r="Q17" s="84">
        <v>47</v>
      </c>
      <c r="R17" s="84">
        <v>107</v>
      </c>
      <c r="S17" s="84">
        <v>129</v>
      </c>
      <c r="T17" s="66">
        <v>146</v>
      </c>
      <c r="U17" s="66">
        <v>84</v>
      </c>
      <c r="V17" s="66">
        <v>72</v>
      </c>
      <c r="W17" s="66">
        <v>141</v>
      </c>
      <c r="X17" s="66">
        <v>96</v>
      </c>
      <c r="Y17" s="66">
        <v>117</v>
      </c>
      <c r="Z17" s="66">
        <v>145</v>
      </c>
      <c r="AA17" s="66">
        <v>117</v>
      </c>
      <c r="AB17" s="66">
        <v>100</v>
      </c>
      <c r="AC17" s="66">
        <v>79</v>
      </c>
      <c r="AD17" s="66">
        <v>145</v>
      </c>
      <c r="AE17" s="66">
        <v>83</v>
      </c>
      <c r="AF17" s="66">
        <v>128</v>
      </c>
      <c r="AG17" s="66">
        <v>143</v>
      </c>
      <c r="AH17" s="66">
        <v>163</v>
      </c>
      <c r="AI17" s="66">
        <v>113</v>
      </c>
      <c r="AJ17" s="66">
        <v>105</v>
      </c>
      <c r="AK17" s="66">
        <v>103</v>
      </c>
      <c r="AL17" s="66">
        <v>68</v>
      </c>
      <c r="AM17" s="66">
        <v>107</v>
      </c>
      <c r="AN17" s="66">
        <v>155</v>
      </c>
      <c r="AO17" s="66">
        <v>148</v>
      </c>
      <c r="AP17" s="66">
        <v>134</v>
      </c>
      <c r="AQ17" s="66">
        <v>101</v>
      </c>
      <c r="AR17" s="66">
        <v>150</v>
      </c>
      <c r="AS17" s="66">
        <v>152</v>
      </c>
      <c r="AT17" s="66">
        <v>102</v>
      </c>
      <c r="AU17" s="66">
        <v>95</v>
      </c>
      <c r="AV17" s="66">
        <v>95</v>
      </c>
      <c r="AW17" s="66">
        <v>113</v>
      </c>
      <c r="AX17" s="66">
        <v>126</v>
      </c>
      <c r="AY17" s="66">
        <v>83</v>
      </c>
      <c r="AZ17" s="66">
        <v>107</v>
      </c>
      <c r="BA17" s="66">
        <v>87</v>
      </c>
      <c r="BB17" s="66">
        <v>92</v>
      </c>
      <c r="BC17" s="66">
        <v>107</v>
      </c>
      <c r="BD17" s="66">
        <v>78</v>
      </c>
      <c r="BE17" s="66">
        <v>92</v>
      </c>
      <c r="BF17" s="66">
        <v>70</v>
      </c>
      <c r="BG17" s="66">
        <v>149</v>
      </c>
      <c r="BH17" s="66">
        <v>150</v>
      </c>
      <c r="BI17" s="66">
        <v>109</v>
      </c>
      <c r="BJ17" s="66">
        <v>110</v>
      </c>
      <c r="BK17" s="66">
        <v>138</v>
      </c>
      <c r="BL17" s="66">
        <v>135</v>
      </c>
      <c r="BM17" s="66">
        <v>90</v>
      </c>
      <c r="BN17" s="66">
        <v>155</v>
      </c>
      <c r="BO17" s="66">
        <v>146</v>
      </c>
      <c r="BP17" s="66">
        <v>169</v>
      </c>
      <c r="BQ17" s="66">
        <v>128</v>
      </c>
      <c r="BR17" s="66">
        <v>131</v>
      </c>
      <c r="BS17" s="66">
        <v>168</v>
      </c>
      <c r="BT17" s="66">
        <v>178</v>
      </c>
      <c r="BU17" s="66"/>
      <c r="BV17" s="66"/>
      <c r="BW17" s="66"/>
      <c r="BX17" s="3"/>
      <c r="BY17" s="25">
        <f t="shared" si="0"/>
        <v>117.1</v>
      </c>
      <c r="BZ17" s="25">
        <f t="shared" si="1"/>
        <v>116.66666666666667</v>
      </c>
      <c r="CA17" s="25">
        <f t="shared" si="2"/>
        <v>113.13333333333334</v>
      </c>
      <c r="CB17" s="25">
        <f t="shared" si="3"/>
        <v>118.86666666666666</v>
      </c>
    </row>
    <row r="18" spans="1:80" ht="12.75">
      <c r="A18" s="73" t="s">
        <v>16</v>
      </c>
      <c r="B18" s="84">
        <v>10</v>
      </c>
      <c r="C18" s="84">
        <v>64</v>
      </c>
      <c r="D18" s="84">
        <v>54</v>
      </c>
      <c r="E18" s="84">
        <v>54</v>
      </c>
      <c r="F18" s="84">
        <v>82</v>
      </c>
      <c r="G18" s="84">
        <v>50</v>
      </c>
      <c r="H18" s="84">
        <v>53</v>
      </c>
      <c r="I18" s="84">
        <v>28</v>
      </c>
      <c r="J18" s="84">
        <v>42</v>
      </c>
      <c r="K18" s="84">
        <v>47</v>
      </c>
      <c r="L18" s="84">
        <v>13</v>
      </c>
      <c r="M18" s="84">
        <v>50</v>
      </c>
      <c r="N18" s="84">
        <v>42</v>
      </c>
      <c r="O18" s="84">
        <v>28</v>
      </c>
      <c r="P18" s="84">
        <v>101</v>
      </c>
      <c r="Q18" s="84">
        <v>32</v>
      </c>
      <c r="R18" s="84">
        <v>40</v>
      </c>
      <c r="S18" s="84">
        <v>92</v>
      </c>
      <c r="T18" s="66">
        <v>76</v>
      </c>
      <c r="U18" s="66">
        <v>76</v>
      </c>
      <c r="V18" s="66">
        <v>56</v>
      </c>
      <c r="W18" s="66">
        <v>56</v>
      </c>
      <c r="X18" s="66">
        <v>56</v>
      </c>
      <c r="Y18" s="66">
        <v>35</v>
      </c>
      <c r="Z18" s="66">
        <v>75</v>
      </c>
      <c r="AA18" s="66">
        <v>75</v>
      </c>
      <c r="AB18" s="66">
        <v>53</v>
      </c>
      <c r="AC18" s="66">
        <v>54</v>
      </c>
      <c r="AD18" s="66">
        <v>46</v>
      </c>
      <c r="AE18" s="66">
        <v>77</v>
      </c>
      <c r="AF18" s="66">
        <v>64</v>
      </c>
      <c r="AG18" s="66">
        <v>98</v>
      </c>
      <c r="AH18" s="66">
        <v>74</v>
      </c>
      <c r="AI18" s="66">
        <v>57</v>
      </c>
      <c r="AJ18" s="66">
        <v>72</v>
      </c>
      <c r="AK18" s="66">
        <v>45</v>
      </c>
      <c r="AL18" s="66">
        <v>69</v>
      </c>
      <c r="AM18" s="66">
        <v>63</v>
      </c>
      <c r="AN18" s="66">
        <v>82</v>
      </c>
      <c r="AO18" s="66">
        <v>77</v>
      </c>
      <c r="AP18" s="66">
        <v>97</v>
      </c>
      <c r="AQ18" s="66">
        <v>114</v>
      </c>
      <c r="AR18" s="66">
        <v>104</v>
      </c>
      <c r="AS18" s="66">
        <v>90</v>
      </c>
      <c r="AT18" s="66">
        <v>66</v>
      </c>
      <c r="AU18" s="66">
        <v>68</v>
      </c>
      <c r="AV18" s="66">
        <v>65</v>
      </c>
      <c r="AW18" s="66">
        <v>61</v>
      </c>
      <c r="AX18" s="66">
        <v>73</v>
      </c>
      <c r="AY18" s="66">
        <v>50</v>
      </c>
      <c r="AZ18" s="66">
        <v>62</v>
      </c>
      <c r="BA18" s="66">
        <v>53</v>
      </c>
      <c r="BB18" s="66">
        <v>34</v>
      </c>
      <c r="BC18" s="66">
        <v>64</v>
      </c>
      <c r="BD18" s="66">
        <v>70</v>
      </c>
      <c r="BE18" s="66">
        <v>91</v>
      </c>
      <c r="BF18" s="66">
        <v>46</v>
      </c>
      <c r="BG18" s="66">
        <v>66</v>
      </c>
      <c r="BH18" s="66">
        <v>77</v>
      </c>
      <c r="BI18" s="66">
        <v>62</v>
      </c>
      <c r="BJ18" s="66">
        <v>62</v>
      </c>
      <c r="BK18" s="66">
        <v>56</v>
      </c>
      <c r="BL18" s="66">
        <v>66</v>
      </c>
      <c r="BM18" s="66">
        <v>49</v>
      </c>
      <c r="BN18" s="66">
        <v>66</v>
      </c>
      <c r="BO18" s="66">
        <v>63</v>
      </c>
      <c r="BP18" s="66">
        <v>82</v>
      </c>
      <c r="BQ18" s="66">
        <v>83</v>
      </c>
      <c r="BR18" s="66">
        <v>65</v>
      </c>
      <c r="BS18" s="66">
        <v>73</v>
      </c>
      <c r="BT18" s="66">
        <v>63</v>
      </c>
      <c r="BU18" s="66"/>
      <c r="BV18" s="66"/>
      <c r="BW18" s="66"/>
      <c r="BX18" s="3"/>
      <c r="BY18" s="25">
        <f t="shared" si="0"/>
        <v>58.8</v>
      </c>
      <c r="BZ18" s="25">
        <f t="shared" si="1"/>
        <v>70.03333333333333</v>
      </c>
      <c r="CA18" s="25">
        <f t="shared" si="2"/>
        <v>69.93333333333334</v>
      </c>
      <c r="CB18" s="25">
        <f t="shared" si="3"/>
        <v>69.96666666666667</v>
      </c>
    </row>
    <row r="19" spans="1:80" ht="12.75">
      <c r="A19" s="73" t="s">
        <v>17</v>
      </c>
      <c r="B19" s="84">
        <v>38</v>
      </c>
      <c r="C19" s="84">
        <v>83</v>
      </c>
      <c r="D19" s="84">
        <v>50</v>
      </c>
      <c r="E19" s="84">
        <v>45</v>
      </c>
      <c r="F19" s="84">
        <v>22</v>
      </c>
      <c r="G19" s="84">
        <v>19</v>
      </c>
      <c r="H19" s="84">
        <v>41</v>
      </c>
      <c r="I19" s="84">
        <v>75</v>
      </c>
      <c r="J19" s="84">
        <v>34</v>
      </c>
      <c r="K19" s="84">
        <v>14</v>
      </c>
      <c r="L19" s="84">
        <v>20</v>
      </c>
      <c r="M19" s="84">
        <v>53</v>
      </c>
      <c r="N19" s="84">
        <v>18</v>
      </c>
      <c r="O19" s="84">
        <v>5</v>
      </c>
      <c r="P19" s="84">
        <v>26</v>
      </c>
      <c r="Q19" s="84">
        <v>3</v>
      </c>
      <c r="R19" s="84">
        <v>0</v>
      </c>
      <c r="S19" s="84">
        <v>5</v>
      </c>
      <c r="T19" s="66">
        <v>3</v>
      </c>
      <c r="U19" s="66">
        <v>4</v>
      </c>
      <c r="V19" s="66">
        <v>8</v>
      </c>
      <c r="W19" s="66">
        <v>2</v>
      </c>
      <c r="X19" s="66">
        <v>5</v>
      </c>
      <c r="Y19" s="66">
        <v>7</v>
      </c>
      <c r="Z19" s="66">
        <v>5</v>
      </c>
      <c r="AA19" s="66">
        <v>3</v>
      </c>
      <c r="AB19" s="66">
        <v>6</v>
      </c>
      <c r="AC19" s="66">
        <v>62</v>
      </c>
      <c r="AD19" s="66">
        <v>104</v>
      </c>
      <c r="AE19" s="66">
        <v>20</v>
      </c>
      <c r="AF19" s="66">
        <v>15</v>
      </c>
      <c r="AG19" s="66">
        <v>8</v>
      </c>
      <c r="AH19" s="66">
        <v>21</v>
      </c>
      <c r="AI19" s="66">
        <v>24</v>
      </c>
      <c r="AJ19" s="66">
        <v>6</v>
      </c>
      <c r="AK19" s="66">
        <v>53</v>
      </c>
      <c r="AL19" s="66">
        <v>4</v>
      </c>
      <c r="AM19" s="66">
        <v>9</v>
      </c>
      <c r="AN19" s="66">
        <v>23</v>
      </c>
      <c r="AO19" s="66">
        <v>14</v>
      </c>
      <c r="AP19" s="66">
        <v>6</v>
      </c>
      <c r="AQ19" s="66">
        <v>2</v>
      </c>
      <c r="AR19" s="66">
        <v>7</v>
      </c>
      <c r="AS19" s="66">
        <v>2</v>
      </c>
      <c r="AT19" s="66">
        <v>6</v>
      </c>
      <c r="AU19" s="66">
        <v>2</v>
      </c>
      <c r="AV19" s="66">
        <v>0</v>
      </c>
      <c r="AW19" s="66">
        <v>5</v>
      </c>
      <c r="AX19" s="66">
        <v>3</v>
      </c>
      <c r="AY19" s="66">
        <v>1</v>
      </c>
      <c r="AZ19" s="66">
        <v>0</v>
      </c>
      <c r="BA19" s="66">
        <v>1</v>
      </c>
      <c r="BB19" s="66">
        <v>1</v>
      </c>
      <c r="BC19" s="66">
        <v>0</v>
      </c>
      <c r="BD19" s="66">
        <v>1</v>
      </c>
      <c r="BE19" s="66">
        <v>2</v>
      </c>
      <c r="BF19" s="66">
        <v>1</v>
      </c>
      <c r="BG19" s="66">
        <v>0</v>
      </c>
      <c r="BH19" s="66">
        <v>0</v>
      </c>
      <c r="BI19" s="66">
        <v>0</v>
      </c>
      <c r="BJ19" s="66">
        <v>0</v>
      </c>
      <c r="BK19" s="66">
        <v>1</v>
      </c>
      <c r="BL19" s="66">
        <v>1</v>
      </c>
      <c r="BM19" s="66">
        <v>0</v>
      </c>
      <c r="BN19" s="66">
        <v>0</v>
      </c>
      <c r="BO19" s="66">
        <v>6</v>
      </c>
      <c r="BP19" s="66">
        <v>4</v>
      </c>
      <c r="BQ19" s="66">
        <v>10</v>
      </c>
      <c r="BR19" s="66">
        <v>8</v>
      </c>
      <c r="BS19" s="66">
        <v>4</v>
      </c>
      <c r="BT19" s="66">
        <v>3</v>
      </c>
      <c r="BU19" s="66"/>
      <c r="BV19" s="66"/>
      <c r="BW19" s="66"/>
      <c r="BX19" s="3"/>
      <c r="BY19" s="25">
        <f t="shared" si="0"/>
        <v>18.233333333333334</v>
      </c>
      <c r="BZ19" s="25">
        <f t="shared" si="1"/>
        <v>14.533333333333333</v>
      </c>
      <c r="CA19" s="25">
        <f t="shared" si="2"/>
        <v>11.366666666666667</v>
      </c>
      <c r="CB19" s="25">
        <f t="shared" si="3"/>
        <v>3.3</v>
      </c>
    </row>
    <row r="20" spans="1:82" ht="13.5" thickBot="1">
      <c r="A20" s="74" t="s">
        <v>19</v>
      </c>
      <c r="B20" s="89">
        <f aca="true" t="shared" si="4" ref="B20:S20">SUM(B3:B19)</f>
        <v>124</v>
      </c>
      <c r="C20" s="89">
        <f t="shared" si="4"/>
        <v>744</v>
      </c>
      <c r="D20" s="89">
        <f t="shared" si="4"/>
        <v>744</v>
      </c>
      <c r="E20" s="89">
        <f t="shared" si="4"/>
        <v>744</v>
      </c>
      <c r="F20" s="89">
        <f t="shared" si="4"/>
        <v>744</v>
      </c>
      <c r="G20" s="89">
        <f t="shared" si="4"/>
        <v>744</v>
      </c>
      <c r="H20" s="89">
        <f t="shared" si="4"/>
        <v>744</v>
      </c>
      <c r="I20" s="89">
        <f t="shared" si="4"/>
        <v>744</v>
      </c>
      <c r="J20" s="89">
        <f t="shared" si="4"/>
        <v>744</v>
      </c>
      <c r="K20" s="89">
        <f t="shared" si="4"/>
        <v>744</v>
      </c>
      <c r="L20" s="89">
        <f t="shared" si="4"/>
        <v>744</v>
      </c>
      <c r="M20" s="89">
        <f t="shared" si="4"/>
        <v>744</v>
      </c>
      <c r="N20" s="89">
        <f t="shared" si="4"/>
        <v>744</v>
      </c>
      <c r="O20" s="89">
        <f t="shared" si="4"/>
        <v>744</v>
      </c>
      <c r="P20" s="89">
        <f t="shared" si="4"/>
        <v>744</v>
      </c>
      <c r="Q20" s="89">
        <f t="shared" si="4"/>
        <v>744</v>
      </c>
      <c r="R20" s="89">
        <f t="shared" si="4"/>
        <v>744</v>
      </c>
      <c r="S20" s="89">
        <f t="shared" si="4"/>
        <v>744</v>
      </c>
      <c r="T20" s="69">
        <f>SUM(T3:T19)</f>
        <v>744</v>
      </c>
      <c r="U20" s="69">
        <f aca="true" t="shared" si="5" ref="U20:AV20">SUM(U3:U19)</f>
        <v>744</v>
      </c>
      <c r="V20" s="69">
        <f t="shared" si="5"/>
        <v>744</v>
      </c>
      <c r="W20" s="69">
        <f t="shared" si="5"/>
        <v>744</v>
      </c>
      <c r="X20" s="69">
        <f t="shared" si="5"/>
        <v>744</v>
      </c>
      <c r="Y20" s="69">
        <f t="shared" si="5"/>
        <v>744</v>
      </c>
      <c r="Z20" s="69">
        <f t="shared" si="5"/>
        <v>744</v>
      </c>
      <c r="AA20" s="69">
        <f t="shared" si="5"/>
        <v>744</v>
      </c>
      <c r="AB20" s="69">
        <f t="shared" si="5"/>
        <v>744</v>
      </c>
      <c r="AC20" s="69">
        <f t="shared" si="5"/>
        <v>744</v>
      </c>
      <c r="AD20" s="69">
        <f t="shared" si="5"/>
        <v>744</v>
      </c>
      <c r="AE20" s="69">
        <f t="shared" si="5"/>
        <v>744</v>
      </c>
      <c r="AF20" s="69">
        <f t="shared" si="5"/>
        <v>744</v>
      </c>
      <c r="AG20" s="69">
        <f t="shared" si="5"/>
        <v>744</v>
      </c>
      <c r="AH20" s="69">
        <f t="shared" si="5"/>
        <v>744</v>
      </c>
      <c r="AI20" s="69">
        <f t="shared" si="5"/>
        <v>744</v>
      </c>
      <c r="AJ20" s="69">
        <f t="shared" si="5"/>
        <v>744</v>
      </c>
      <c r="AK20" s="69">
        <f t="shared" si="5"/>
        <v>744</v>
      </c>
      <c r="AL20" s="69">
        <f t="shared" si="5"/>
        <v>744</v>
      </c>
      <c r="AM20" s="69">
        <f t="shared" si="5"/>
        <v>744</v>
      </c>
      <c r="AN20" s="69">
        <f t="shared" si="5"/>
        <v>744</v>
      </c>
      <c r="AO20" s="69">
        <f t="shared" si="5"/>
        <v>744</v>
      </c>
      <c r="AP20" s="69">
        <f t="shared" si="5"/>
        <v>744</v>
      </c>
      <c r="AQ20" s="69">
        <f t="shared" si="5"/>
        <v>744</v>
      </c>
      <c r="AR20" s="69">
        <f t="shared" si="5"/>
        <v>744</v>
      </c>
      <c r="AS20" s="69">
        <f t="shared" si="5"/>
        <v>744</v>
      </c>
      <c r="AT20" s="69">
        <f t="shared" si="5"/>
        <v>744</v>
      </c>
      <c r="AU20" s="69">
        <f t="shared" si="5"/>
        <v>744</v>
      </c>
      <c r="AV20" s="69">
        <f t="shared" si="5"/>
        <v>744</v>
      </c>
      <c r="AW20" s="69">
        <f aca="true" t="shared" si="6" ref="AW20:BN20">SUM(AW3:AW19)</f>
        <v>744</v>
      </c>
      <c r="AX20" s="69">
        <f t="shared" si="6"/>
        <v>744</v>
      </c>
      <c r="AY20" s="69">
        <f t="shared" si="6"/>
        <v>744</v>
      </c>
      <c r="AZ20" s="69">
        <f t="shared" si="6"/>
        <v>744</v>
      </c>
      <c r="BA20" s="69">
        <f t="shared" si="6"/>
        <v>744</v>
      </c>
      <c r="BB20" s="69">
        <f t="shared" si="6"/>
        <v>744</v>
      </c>
      <c r="BC20" s="69">
        <f t="shared" si="6"/>
        <v>744</v>
      </c>
      <c r="BD20" s="69">
        <f t="shared" si="6"/>
        <v>744</v>
      </c>
      <c r="BE20" s="69">
        <f t="shared" si="6"/>
        <v>744</v>
      </c>
      <c r="BF20" s="69">
        <f t="shared" si="6"/>
        <v>744</v>
      </c>
      <c r="BG20" s="69">
        <f t="shared" si="6"/>
        <v>744</v>
      </c>
      <c r="BH20" s="69">
        <f t="shared" si="6"/>
        <v>744</v>
      </c>
      <c r="BI20" s="69">
        <f t="shared" si="6"/>
        <v>744</v>
      </c>
      <c r="BJ20" s="69">
        <f t="shared" si="6"/>
        <v>744</v>
      </c>
      <c r="BK20" s="69">
        <f t="shared" si="6"/>
        <v>744</v>
      </c>
      <c r="BL20" s="69">
        <f t="shared" si="6"/>
        <v>744</v>
      </c>
      <c r="BM20" s="69">
        <f t="shared" si="6"/>
        <v>743</v>
      </c>
      <c r="BN20" s="69">
        <f t="shared" si="6"/>
        <v>744</v>
      </c>
      <c r="BO20" s="69">
        <f>SUM(BO3:BO19)</f>
        <v>744</v>
      </c>
      <c r="BP20" s="69">
        <f>SUM(BP3:BP19)</f>
        <v>742</v>
      </c>
      <c r="BQ20" s="69">
        <f>SUM(BQ3:BQ19)</f>
        <v>744</v>
      </c>
      <c r="BR20" s="69">
        <f>SUM(BR3:BR19)</f>
        <v>744</v>
      </c>
      <c r="BS20" s="69">
        <f>SUM(BS3:BS19)</f>
        <v>744</v>
      </c>
      <c r="BT20" s="69">
        <f>SUM(BT3:BT19)</f>
        <v>743</v>
      </c>
      <c r="BU20" s="69"/>
      <c r="BV20" s="69"/>
      <c r="BW20" s="69"/>
      <c r="BY20" s="86">
        <f>SUM(BY3:BY19)</f>
        <v>744</v>
      </c>
      <c r="BZ20" s="86">
        <f>SUM(BZ3:BZ19)</f>
        <v>743.9999999999999</v>
      </c>
      <c r="CA20" s="86">
        <f>SUM(CA3:CA19)</f>
        <v>743.9999999999999</v>
      </c>
      <c r="CB20" s="86">
        <f>SUM(CB3:CB19)</f>
        <v>743.9</v>
      </c>
      <c r="CC20" s="6"/>
      <c r="CD20" s="6"/>
    </row>
    <row r="21" spans="1:82" ht="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BY21" s="24"/>
      <c r="BZ21" s="24"/>
      <c r="CA21" s="24"/>
      <c r="CB21" s="24"/>
      <c r="CC21" s="6"/>
      <c r="CD21" s="6"/>
    </row>
    <row r="22" spans="1:80" ht="19.5" customHeight="1" thickBot="1">
      <c r="A22" s="11" t="s">
        <v>20</v>
      </c>
      <c r="B22" s="11"/>
      <c r="C22" s="11"/>
      <c r="D22" s="87">
        <f>D1</f>
        <v>1</v>
      </c>
      <c r="E22" s="11" t="s">
        <v>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"/>
      <c r="U22" s="2"/>
      <c r="V22" s="2"/>
      <c r="W22" s="2"/>
      <c r="X22" s="2"/>
      <c r="Y22" s="3"/>
      <c r="Z22" s="3"/>
      <c r="AA22" s="3"/>
      <c r="AB22" s="10"/>
      <c r="AC22" s="7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>
        <f>BV1</f>
        <v>1</v>
      </c>
      <c r="BW22" s="62" t="s">
        <v>52</v>
      </c>
      <c r="BX22" s="3"/>
      <c r="BY22" s="24"/>
      <c r="BZ22" s="24"/>
      <c r="CA22" s="24"/>
      <c r="CB22" s="24"/>
    </row>
    <row r="23" spans="1:80" ht="12" thickBot="1">
      <c r="A23" s="72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3" t="s">
        <v>1</v>
      </c>
      <c r="B24" s="65">
        <f aca="true" t="shared" si="7" ref="B24:S38">B3/B$20*100</f>
        <v>11.29032258064516</v>
      </c>
      <c r="C24" s="65">
        <f t="shared" si="7"/>
        <v>18.682795698924732</v>
      </c>
      <c r="D24" s="65">
        <f t="shared" si="7"/>
        <v>7.258064516129033</v>
      </c>
      <c r="E24" s="65">
        <f t="shared" si="7"/>
        <v>18.682795698924732</v>
      </c>
      <c r="F24" s="65">
        <f t="shared" si="7"/>
        <v>13.5752688172043</v>
      </c>
      <c r="G24" s="65">
        <f t="shared" si="7"/>
        <v>11.559139784946236</v>
      </c>
      <c r="H24" s="65">
        <f t="shared" si="7"/>
        <v>11.155913978494624</v>
      </c>
      <c r="I24" s="65">
        <f t="shared" si="7"/>
        <v>7.39247311827957</v>
      </c>
      <c r="J24" s="65">
        <f t="shared" si="7"/>
        <v>9.946236559139784</v>
      </c>
      <c r="K24" s="65">
        <f t="shared" si="7"/>
        <v>8.870967741935484</v>
      </c>
      <c r="L24" s="65">
        <f t="shared" si="7"/>
        <v>2.4193548387096775</v>
      </c>
      <c r="M24" s="65">
        <f t="shared" si="7"/>
        <v>14.112903225806454</v>
      </c>
      <c r="N24" s="65">
        <f t="shared" si="7"/>
        <v>6.720430107526881</v>
      </c>
      <c r="O24" s="65">
        <f t="shared" si="7"/>
        <v>3.763440860215054</v>
      </c>
      <c r="P24" s="65">
        <f t="shared" si="7"/>
        <v>6.586021505376344</v>
      </c>
      <c r="Q24" s="65">
        <f t="shared" si="7"/>
        <v>5.376344086021505</v>
      </c>
      <c r="R24" s="65">
        <f t="shared" si="7"/>
        <v>4.166666666666666</v>
      </c>
      <c r="S24" s="65">
        <f t="shared" si="7"/>
        <v>11.559139784946236</v>
      </c>
      <c r="T24" s="78">
        <f aca="true" t="shared" si="8" ref="T24:AY31">T3/T$20*100</f>
        <v>11.021505376344086</v>
      </c>
      <c r="U24" s="78">
        <f t="shared" si="8"/>
        <v>9.811827956989246</v>
      </c>
      <c r="V24" s="78">
        <f t="shared" si="8"/>
        <v>9.274193548387096</v>
      </c>
      <c r="W24" s="78">
        <f t="shared" si="8"/>
        <v>6.586021505376344</v>
      </c>
      <c r="X24" s="78">
        <f t="shared" si="8"/>
        <v>7.526881720430108</v>
      </c>
      <c r="Y24" s="78">
        <f t="shared" si="8"/>
        <v>2.82258064516129</v>
      </c>
      <c r="Z24" s="78">
        <f t="shared" si="8"/>
        <v>7.795698924731183</v>
      </c>
      <c r="AA24" s="78">
        <f t="shared" si="8"/>
        <v>6.854838709677419</v>
      </c>
      <c r="AB24" s="78">
        <f t="shared" si="8"/>
        <v>8.198924731182796</v>
      </c>
      <c r="AC24" s="78">
        <f t="shared" si="8"/>
        <v>9.408602150537634</v>
      </c>
      <c r="AD24" s="78">
        <f t="shared" si="8"/>
        <v>3.8978494623655915</v>
      </c>
      <c r="AE24" s="78">
        <f t="shared" si="8"/>
        <v>6.720430107526881</v>
      </c>
      <c r="AF24" s="78">
        <f t="shared" si="8"/>
        <v>7.123655913978495</v>
      </c>
      <c r="AG24" s="78">
        <f t="shared" si="8"/>
        <v>10.349462365591398</v>
      </c>
      <c r="AH24" s="78">
        <f t="shared" si="8"/>
        <v>5.510752688172043</v>
      </c>
      <c r="AI24" s="78">
        <f t="shared" si="8"/>
        <v>4.166666666666666</v>
      </c>
      <c r="AJ24" s="78">
        <f t="shared" si="8"/>
        <v>8.46774193548387</v>
      </c>
      <c r="AK24" s="78">
        <f t="shared" si="8"/>
        <v>4.704301075268817</v>
      </c>
      <c r="AL24" s="78">
        <f t="shared" si="8"/>
        <v>12.768817204301076</v>
      </c>
      <c r="AM24" s="78">
        <f t="shared" si="8"/>
        <v>9.811827956989246</v>
      </c>
      <c r="AN24" s="78">
        <f t="shared" si="8"/>
        <v>8.064516129032258</v>
      </c>
      <c r="AO24" s="78">
        <f t="shared" si="8"/>
        <v>6.989247311827956</v>
      </c>
      <c r="AP24" s="78">
        <f t="shared" si="8"/>
        <v>7.795698924731183</v>
      </c>
      <c r="AQ24" s="78">
        <f t="shared" si="8"/>
        <v>12.768817204301076</v>
      </c>
      <c r="AR24" s="78">
        <f t="shared" si="8"/>
        <v>8.46774193548387</v>
      </c>
      <c r="AS24" s="78">
        <f t="shared" si="8"/>
        <v>6.586021505376344</v>
      </c>
      <c r="AT24" s="78">
        <f t="shared" si="8"/>
        <v>5.510752688172043</v>
      </c>
      <c r="AU24" s="78">
        <f t="shared" si="8"/>
        <v>11.29032258064516</v>
      </c>
      <c r="AV24" s="78">
        <f t="shared" si="8"/>
        <v>9.005376344086022</v>
      </c>
      <c r="AW24" s="78">
        <f t="shared" si="8"/>
        <v>10.75268817204301</v>
      </c>
      <c r="AX24" s="78">
        <f t="shared" si="8"/>
        <v>8.60215053763441</v>
      </c>
      <c r="AY24" s="78">
        <f t="shared" si="8"/>
        <v>6.451612903225806</v>
      </c>
      <c r="AZ24" s="78">
        <f aca="true" t="shared" si="9" ref="AZ24:BD30">AZ3/AZ$20*100</f>
        <v>7.661290322580645</v>
      </c>
      <c r="BA24" s="91">
        <f>BA3/BA$20*100</f>
        <v>5.779569892473118</v>
      </c>
      <c r="BB24" s="91">
        <f t="shared" si="9"/>
        <v>8.198924731182796</v>
      </c>
      <c r="BC24" s="91">
        <f t="shared" si="9"/>
        <v>8.198924731182796</v>
      </c>
      <c r="BD24" s="91">
        <f t="shared" si="9"/>
        <v>10.75268817204301</v>
      </c>
      <c r="BE24" s="91">
        <f aca="true" t="shared" si="10" ref="BE24:BF40">BE3/BE$20*100</f>
        <v>11.559139784946236</v>
      </c>
      <c r="BF24" s="91">
        <f aca="true" t="shared" si="11" ref="BF24:BK24">BF3/BF$20*100</f>
        <v>11.96236559139785</v>
      </c>
      <c r="BG24" s="91">
        <f t="shared" si="11"/>
        <v>3.763440860215054</v>
      </c>
      <c r="BH24" s="91">
        <f t="shared" si="11"/>
        <v>7.258064516129033</v>
      </c>
      <c r="BI24" s="91">
        <f t="shared" si="11"/>
        <v>6.317204301075269</v>
      </c>
      <c r="BJ24" s="91">
        <f t="shared" si="11"/>
        <v>7.258064516129033</v>
      </c>
      <c r="BK24" s="91">
        <f t="shared" si="11"/>
        <v>4.838709677419355</v>
      </c>
      <c r="BL24" s="91">
        <f>BL3/BL$20*100</f>
        <v>5.913978494623656</v>
      </c>
      <c r="BM24" s="91">
        <f>BM3/BM$20*100</f>
        <v>4.8452220726783315</v>
      </c>
      <c r="BN24" s="91">
        <f>BN3/BN$20*100</f>
        <v>7.93010752688172</v>
      </c>
      <c r="BO24" s="91">
        <f>BO3/BO$20*100</f>
        <v>5.913978494623656</v>
      </c>
      <c r="BP24" s="91">
        <f>BP3/BP$20*100</f>
        <v>7.681940700808626</v>
      </c>
      <c r="BQ24" s="91">
        <f aca="true" t="shared" si="12" ref="BQ24:BR40">BQ3/BQ$20*100</f>
        <v>11.827956989247312</v>
      </c>
      <c r="BR24" s="91">
        <f t="shared" si="12"/>
        <v>15.86021505376344</v>
      </c>
      <c r="BS24" s="91">
        <f aca="true" t="shared" si="13" ref="BS24:BT40">BS3/BS$20*100</f>
        <v>7.93010752688172</v>
      </c>
      <c r="BT24" s="91">
        <f t="shared" si="13"/>
        <v>10.767160161507402</v>
      </c>
      <c r="BU24" s="91"/>
      <c r="BV24" s="91"/>
      <c r="BW24" s="91"/>
      <c r="BX24" s="3"/>
      <c r="BY24" s="25">
        <f aca="true" t="shared" si="14" ref="BY24:BZ40">BY3/BY$20*100</f>
        <v>7.544802867383512</v>
      </c>
      <c r="BZ24" s="25">
        <f t="shared" si="14"/>
        <v>8.001792114695341</v>
      </c>
      <c r="CA24" s="25">
        <f aca="true" t="shared" si="15" ref="CA24:CB40">CA3/CA$20*100</f>
        <v>8.122759856630825</v>
      </c>
      <c r="CB24" s="25">
        <f>CB3/CB$20*100</f>
        <v>7.998386879956984</v>
      </c>
    </row>
    <row r="25" spans="1:80" ht="12.75">
      <c r="A25" s="73" t="s">
        <v>2</v>
      </c>
      <c r="B25" s="65">
        <f t="shared" si="7"/>
        <v>3.225806451612903</v>
      </c>
      <c r="C25" s="65">
        <f t="shared" si="7"/>
        <v>9.005376344086022</v>
      </c>
      <c r="D25" s="65">
        <f t="shared" si="7"/>
        <v>2.6881720430107525</v>
      </c>
      <c r="E25" s="65">
        <f t="shared" si="7"/>
        <v>4.56989247311828</v>
      </c>
      <c r="F25" s="65">
        <f t="shared" si="7"/>
        <v>4.032258064516129</v>
      </c>
      <c r="G25" s="65">
        <f t="shared" si="7"/>
        <v>2.4193548387096775</v>
      </c>
      <c r="H25" s="65">
        <f t="shared" si="7"/>
        <v>4.435483870967742</v>
      </c>
      <c r="I25" s="65">
        <f t="shared" si="7"/>
        <v>3.763440860215054</v>
      </c>
      <c r="J25" s="65">
        <f t="shared" si="7"/>
        <v>5.779569892473118</v>
      </c>
      <c r="K25" s="65">
        <f t="shared" si="7"/>
        <v>5.510752688172043</v>
      </c>
      <c r="L25" s="65">
        <f t="shared" si="7"/>
        <v>1.0752688172043012</v>
      </c>
      <c r="M25" s="65">
        <f t="shared" si="7"/>
        <v>12.768817204301076</v>
      </c>
      <c r="N25" s="65">
        <f t="shared" si="7"/>
        <v>8.064516129032258</v>
      </c>
      <c r="O25" s="65">
        <f t="shared" si="7"/>
        <v>2.6881720430107525</v>
      </c>
      <c r="P25" s="65">
        <f t="shared" si="7"/>
        <v>8.46774193548387</v>
      </c>
      <c r="Q25" s="65">
        <f t="shared" si="7"/>
        <v>3.6290322580645165</v>
      </c>
      <c r="R25" s="65">
        <f t="shared" si="7"/>
        <v>17.06989247311828</v>
      </c>
      <c r="S25" s="65">
        <f t="shared" si="7"/>
        <v>6.989247311827956</v>
      </c>
      <c r="T25" s="78">
        <f t="shared" si="8"/>
        <v>10.21505376344086</v>
      </c>
      <c r="U25" s="78">
        <f t="shared" si="8"/>
        <v>11.29032258064516</v>
      </c>
      <c r="V25" s="78">
        <f t="shared" si="8"/>
        <v>11.96236559139785</v>
      </c>
      <c r="W25" s="78">
        <f t="shared" si="8"/>
        <v>6.720430107526881</v>
      </c>
      <c r="X25" s="78">
        <f t="shared" si="8"/>
        <v>10.75268817204301</v>
      </c>
      <c r="Y25" s="78">
        <f t="shared" si="8"/>
        <v>2.553763440860215</v>
      </c>
      <c r="Z25" s="78">
        <f t="shared" si="8"/>
        <v>11.96236559139785</v>
      </c>
      <c r="AA25" s="78">
        <f t="shared" si="8"/>
        <v>8.333333333333332</v>
      </c>
      <c r="AB25" s="78">
        <f t="shared" si="8"/>
        <v>6.720430107526881</v>
      </c>
      <c r="AC25" s="78">
        <f t="shared" si="8"/>
        <v>7.258064516129033</v>
      </c>
      <c r="AD25" s="78">
        <f t="shared" si="8"/>
        <v>3.494623655913978</v>
      </c>
      <c r="AE25" s="78">
        <f t="shared" si="8"/>
        <v>12.903225806451612</v>
      </c>
      <c r="AF25" s="78">
        <f t="shared" si="8"/>
        <v>8.198924731182796</v>
      </c>
      <c r="AG25" s="78">
        <f t="shared" si="8"/>
        <v>12.096774193548388</v>
      </c>
      <c r="AH25" s="78">
        <f t="shared" si="8"/>
        <v>6.989247311827956</v>
      </c>
      <c r="AI25" s="78">
        <f t="shared" si="8"/>
        <v>4.56989247311828</v>
      </c>
      <c r="AJ25" s="78">
        <f t="shared" si="8"/>
        <v>7.123655913978495</v>
      </c>
      <c r="AK25" s="78">
        <f t="shared" si="8"/>
        <v>5.376344086021505</v>
      </c>
      <c r="AL25" s="78">
        <f t="shared" si="8"/>
        <v>19.489247311827956</v>
      </c>
      <c r="AM25" s="78">
        <f t="shared" si="8"/>
        <v>14.24731182795699</v>
      </c>
      <c r="AN25" s="78">
        <f t="shared" si="8"/>
        <v>10.618279569892474</v>
      </c>
      <c r="AO25" s="78">
        <f t="shared" si="8"/>
        <v>14.650537634408604</v>
      </c>
      <c r="AP25" s="78">
        <f t="shared" si="8"/>
        <v>15.86021505376344</v>
      </c>
      <c r="AQ25" s="78">
        <f t="shared" si="8"/>
        <v>9.005376344086022</v>
      </c>
      <c r="AR25" s="78">
        <f t="shared" si="8"/>
        <v>9.946236559139784</v>
      </c>
      <c r="AS25" s="78">
        <f t="shared" si="8"/>
        <v>6.451612903225806</v>
      </c>
      <c r="AT25" s="78">
        <f t="shared" si="8"/>
        <v>3.6290322580645165</v>
      </c>
      <c r="AU25" s="78">
        <f t="shared" si="8"/>
        <v>11.021505376344086</v>
      </c>
      <c r="AV25" s="78">
        <f t="shared" si="8"/>
        <v>8.736559139784946</v>
      </c>
      <c r="AW25" s="78">
        <f t="shared" si="8"/>
        <v>10.618279569892474</v>
      </c>
      <c r="AX25" s="78">
        <f t="shared" si="8"/>
        <v>12.903225806451612</v>
      </c>
      <c r="AY25" s="78">
        <f t="shared" si="8"/>
        <v>10.349462365591398</v>
      </c>
      <c r="AZ25" s="78">
        <f t="shared" si="9"/>
        <v>6.182795698924731</v>
      </c>
      <c r="BA25" s="91">
        <f t="shared" si="9"/>
        <v>3.3602150537634405</v>
      </c>
      <c r="BB25" s="91">
        <f t="shared" si="9"/>
        <v>5.510752688172043</v>
      </c>
      <c r="BC25" s="91">
        <f t="shared" si="9"/>
        <v>6.854838709677419</v>
      </c>
      <c r="BD25" s="91">
        <f t="shared" si="9"/>
        <v>6.586021505376344</v>
      </c>
      <c r="BE25" s="91">
        <f t="shared" si="10"/>
        <v>7.661290322580645</v>
      </c>
      <c r="BF25" s="91">
        <f t="shared" si="10"/>
        <v>9.408602150537634</v>
      </c>
      <c r="BG25" s="91">
        <f aca="true" t="shared" si="16" ref="BG25:BH40">BG4/BG$20*100</f>
        <v>2.6881720430107525</v>
      </c>
      <c r="BH25" s="91">
        <f t="shared" si="16"/>
        <v>6.317204301075269</v>
      </c>
      <c r="BI25" s="91">
        <f aca="true" t="shared" si="17" ref="BI25:BJ40">BI4/BI$20*100</f>
        <v>16.93548387096774</v>
      </c>
      <c r="BJ25" s="91">
        <f t="shared" si="17"/>
        <v>11.693548387096774</v>
      </c>
      <c r="BK25" s="91">
        <f aca="true" t="shared" si="18" ref="BK25:BL40">BK4/BK$20*100</f>
        <v>5.510752688172043</v>
      </c>
      <c r="BL25" s="91">
        <f t="shared" si="18"/>
        <v>12.096774193548388</v>
      </c>
      <c r="BM25" s="91">
        <f aca="true" t="shared" si="19" ref="BM25:BP40">BM4/BM$20*100</f>
        <v>11.843876177658142</v>
      </c>
      <c r="BN25" s="91">
        <f t="shared" si="19"/>
        <v>11.155913978494624</v>
      </c>
      <c r="BO25" s="91">
        <f t="shared" si="19"/>
        <v>6.451612903225806</v>
      </c>
      <c r="BP25" s="91">
        <f t="shared" si="19"/>
        <v>4.31266846361186</v>
      </c>
      <c r="BQ25" s="91">
        <f t="shared" si="12"/>
        <v>13.03763440860215</v>
      </c>
      <c r="BR25" s="91">
        <f t="shared" si="12"/>
        <v>13.306451612903224</v>
      </c>
      <c r="BS25" s="91">
        <f t="shared" si="13"/>
        <v>4.301075268817205</v>
      </c>
      <c r="BT25" s="91">
        <f t="shared" si="13"/>
        <v>6.3257065948856</v>
      </c>
      <c r="BU25" s="91"/>
      <c r="BV25" s="91"/>
      <c r="BW25" s="91"/>
      <c r="BX25" s="3"/>
      <c r="BY25" s="25">
        <f t="shared" si="14"/>
        <v>8.476702508960573</v>
      </c>
      <c r="BZ25" s="25">
        <f t="shared" si="14"/>
        <v>9.426523297491043</v>
      </c>
      <c r="CA25" s="25">
        <f t="shared" si="15"/>
        <v>8.884408602150538</v>
      </c>
      <c r="CB25" s="25">
        <f>CB4/CB$20*100</f>
        <v>9.04691490791773</v>
      </c>
    </row>
    <row r="26" spans="1:80" ht="12.75">
      <c r="A26" s="73" t="s">
        <v>3</v>
      </c>
      <c r="B26" s="65">
        <f t="shared" si="7"/>
        <v>11.29032258064516</v>
      </c>
      <c r="C26" s="65">
        <f t="shared" si="7"/>
        <v>11.021505376344086</v>
      </c>
      <c r="D26" s="65">
        <f t="shared" si="7"/>
        <v>1.747311827956989</v>
      </c>
      <c r="E26" s="65">
        <f t="shared" si="7"/>
        <v>6.451612903225806</v>
      </c>
      <c r="F26" s="65">
        <f t="shared" si="7"/>
        <v>7.795698924731183</v>
      </c>
      <c r="G26" s="65">
        <f t="shared" si="7"/>
        <v>6.854838709677419</v>
      </c>
      <c r="H26" s="65">
        <f t="shared" si="7"/>
        <v>4.166666666666666</v>
      </c>
      <c r="I26" s="65">
        <f t="shared" si="7"/>
        <v>2.4193548387096775</v>
      </c>
      <c r="J26" s="65">
        <f t="shared" si="7"/>
        <v>3.0913978494623655</v>
      </c>
      <c r="K26" s="65">
        <f t="shared" si="7"/>
        <v>6.586021505376344</v>
      </c>
      <c r="L26" s="65">
        <f t="shared" si="7"/>
        <v>1.2096774193548387</v>
      </c>
      <c r="M26" s="65">
        <f t="shared" si="7"/>
        <v>5.779569892473118</v>
      </c>
      <c r="N26" s="65">
        <f t="shared" si="7"/>
        <v>3.0913978494623655</v>
      </c>
      <c r="O26" s="65">
        <f t="shared" si="7"/>
        <v>2.553763440860215</v>
      </c>
      <c r="P26" s="65">
        <f t="shared" si="7"/>
        <v>1.747311827956989</v>
      </c>
      <c r="Q26" s="65">
        <f t="shared" si="7"/>
        <v>1.478494623655914</v>
      </c>
      <c r="R26" s="65">
        <f t="shared" si="7"/>
        <v>7.39247311827957</v>
      </c>
      <c r="S26" s="65">
        <f t="shared" si="7"/>
        <v>6.720430107526881</v>
      </c>
      <c r="T26" s="78">
        <f t="shared" si="8"/>
        <v>7.123655913978495</v>
      </c>
      <c r="U26" s="78">
        <f t="shared" si="8"/>
        <v>8.333333333333332</v>
      </c>
      <c r="V26" s="78">
        <f t="shared" si="8"/>
        <v>5.10752688172043</v>
      </c>
      <c r="W26" s="78">
        <f t="shared" si="8"/>
        <v>4.973118279569892</v>
      </c>
      <c r="X26" s="78">
        <f t="shared" si="8"/>
        <v>5.64516129032258</v>
      </c>
      <c r="Y26" s="78">
        <f t="shared" si="8"/>
        <v>2.28494623655914</v>
      </c>
      <c r="Z26" s="78">
        <f t="shared" si="8"/>
        <v>6.048387096774194</v>
      </c>
      <c r="AA26" s="78">
        <f t="shared" si="8"/>
        <v>3.225806451612903</v>
      </c>
      <c r="AB26" s="78">
        <f t="shared" si="8"/>
        <v>4.032258064516129</v>
      </c>
      <c r="AC26" s="78">
        <f t="shared" si="8"/>
        <v>2.553763440860215</v>
      </c>
      <c r="AD26" s="78">
        <f t="shared" si="8"/>
        <v>2.553763440860215</v>
      </c>
      <c r="AE26" s="78">
        <f t="shared" si="8"/>
        <v>4.301075268817205</v>
      </c>
      <c r="AF26" s="78">
        <f t="shared" si="8"/>
        <v>4.973118279569892</v>
      </c>
      <c r="AG26" s="78">
        <f t="shared" si="8"/>
        <v>2.28494623655914</v>
      </c>
      <c r="AH26" s="78">
        <f t="shared" si="8"/>
        <v>4.301075268817205</v>
      </c>
      <c r="AI26" s="78">
        <f t="shared" si="8"/>
        <v>3.3602150537634405</v>
      </c>
      <c r="AJ26" s="78">
        <f t="shared" si="8"/>
        <v>3.763440860215054</v>
      </c>
      <c r="AK26" s="78">
        <f t="shared" si="8"/>
        <v>3.0913978494623655</v>
      </c>
      <c r="AL26" s="78">
        <f t="shared" si="8"/>
        <v>6.451612903225806</v>
      </c>
      <c r="AM26" s="78">
        <f t="shared" si="8"/>
        <v>3.8978494623655915</v>
      </c>
      <c r="AN26" s="78">
        <f t="shared" si="8"/>
        <v>4.435483870967742</v>
      </c>
      <c r="AO26" s="78">
        <f t="shared" si="8"/>
        <v>5.10752688172043</v>
      </c>
      <c r="AP26" s="78">
        <f t="shared" si="8"/>
        <v>11.96236559139785</v>
      </c>
      <c r="AQ26" s="78">
        <f t="shared" si="8"/>
        <v>15.86021505376344</v>
      </c>
      <c r="AR26" s="78">
        <f t="shared" si="8"/>
        <v>5.510752688172043</v>
      </c>
      <c r="AS26" s="78">
        <f t="shared" si="8"/>
        <v>6.451612903225806</v>
      </c>
      <c r="AT26" s="78">
        <f t="shared" si="8"/>
        <v>5.10752688172043</v>
      </c>
      <c r="AU26" s="78">
        <f t="shared" si="8"/>
        <v>4.301075268817205</v>
      </c>
      <c r="AV26" s="78">
        <f t="shared" si="8"/>
        <v>4.301075268817205</v>
      </c>
      <c r="AW26" s="78">
        <f t="shared" si="8"/>
        <v>5.241935483870968</v>
      </c>
      <c r="AX26" s="78">
        <f t="shared" si="8"/>
        <v>2.956989247311828</v>
      </c>
      <c r="AY26" s="78">
        <f t="shared" si="8"/>
        <v>3.3602150537634405</v>
      </c>
      <c r="AZ26" s="78">
        <f t="shared" si="9"/>
        <v>4.838709677419355</v>
      </c>
      <c r="BA26" s="91">
        <f t="shared" si="9"/>
        <v>3.0913978494623655</v>
      </c>
      <c r="BB26" s="91">
        <f t="shared" si="9"/>
        <v>3.6290322580645165</v>
      </c>
      <c r="BC26" s="91">
        <f t="shared" si="9"/>
        <v>2.82258064516129</v>
      </c>
      <c r="BD26" s="91">
        <f t="shared" si="9"/>
        <v>4.973118279569892</v>
      </c>
      <c r="BE26" s="91">
        <f t="shared" si="10"/>
        <v>3.3602150537634405</v>
      </c>
      <c r="BF26" s="91">
        <f t="shared" si="10"/>
        <v>3.3602150537634405</v>
      </c>
      <c r="BG26" s="91">
        <f t="shared" si="16"/>
        <v>3.225806451612903</v>
      </c>
      <c r="BH26" s="91">
        <f t="shared" si="16"/>
        <v>7.93010752688172</v>
      </c>
      <c r="BI26" s="91">
        <f t="shared" si="17"/>
        <v>12.365591397849462</v>
      </c>
      <c r="BJ26" s="91">
        <f t="shared" si="17"/>
        <v>8.333333333333332</v>
      </c>
      <c r="BK26" s="91">
        <f t="shared" si="18"/>
        <v>4.704301075268817</v>
      </c>
      <c r="BL26" s="91">
        <f t="shared" si="18"/>
        <v>6.048387096774194</v>
      </c>
      <c r="BM26" s="91">
        <f t="shared" si="19"/>
        <v>8.613728129205922</v>
      </c>
      <c r="BN26" s="91">
        <f t="shared" si="19"/>
        <v>4.838709677419355</v>
      </c>
      <c r="BO26" s="91">
        <f t="shared" si="19"/>
        <v>4.435483870967742</v>
      </c>
      <c r="BP26" s="91">
        <f t="shared" si="19"/>
        <v>3.5040431266846364</v>
      </c>
      <c r="BQ26" s="91">
        <f t="shared" si="12"/>
        <v>7.795698924731183</v>
      </c>
      <c r="BR26" s="91">
        <f t="shared" si="12"/>
        <v>3.763440860215054</v>
      </c>
      <c r="BS26" s="91">
        <f t="shared" si="13"/>
        <v>4.435483870967742</v>
      </c>
      <c r="BT26" s="91">
        <f t="shared" si="13"/>
        <v>3.9030955585464335</v>
      </c>
      <c r="BU26" s="91"/>
      <c r="BV26" s="91"/>
      <c r="BW26" s="91"/>
      <c r="BX26" s="3"/>
      <c r="BY26" s="25">
        <f t="shared" si="14"/>
        <v>4.265232974910394</v>
      </c>
      <c r="BZ26" s="25">
        <f t="shared" si="14"/>
        <v>5.219534050179213</v>
      </c>
      <c r="CA26" s="25">
        <f t="shared" si="15"/>
        <v>4.762544802867383</v>
      </c>
      <c r="CB26" s="25">
        <f t="shared" si="15"/>
        <v>5.7489805977505934</v>
      </c>
    </row>
    <row r="27" spans="1:80" ht="12.75">
      <c r="A27" s="73" t="s">
        <v>4</v>
      </c>
      <c r="B27" s="65">
        <f t="shared" si="7"/>
        <v>1.6129032258064515</v>
      </c>
      <c r="C27" s="65">
        <f t="shared" si="7"/>
        <v>0.5376344086021506</v>
      </c>
      <c r="D27" s="65">
        <f t="shared" si="7"/>
        <v>0.4032258064516129</v>
      </c>
      <c r="E27" s="65">
        <f t="shared" si="7"/>
        <v>2.0161290322580645</v>
      </c>
      <c r="F27" s="65">
        <f t="shared" si="7"/>
        <v>2.553763440860215</v>
      </c>
      <c r="G27" s="65">
        <f t="shared" si="7"/>
        <v>1.0752688172043012</v>
      </c>
      <c r="H27" s="65">
        <f t="shared" si="7"/>
        <v>1.478494623655914</v>
      </c>
      <c r="I27" s="65">
        <f t="shared" si="7"/>
        <v>0.9408602150537635</v>
      </c>
      <c r="J27" s="65">
        <f t="shared" si="7"/>
        <v>0.9408602150537635</v>
      </c>
      <c r="K27" s="65">
        <f t="shared" si="7"/>
        <v>2.6881720430107525</v>
      </c>
      <c r="L27" s="65">
        <f t="shared" si="7"/>
        <v>0.4032258064516129</v>
      </c>
      <c r="M27" s="65">
        <f t="shared" si="7"/>
        <v>2.82258064516129</v>
      </c>
      <c r="N27" s="65">
        <f t="shared" si="7"/>
        <v>3.225806451612903</v>
      </c>
      <c r="O27" s="65">
        <f t="shared" si="7"/>
        <v>2.28494623655914</v>
      </c>
      <c r="P27" s="65">
        <f t="shared" si="7"/>
        <v>1.2096774193548387</v>
      </c>
      <c r="Q27" s="65">
        <f t="shared" si="7"/>
        <v>1.478494623655914</v>
      </c>
      <c r="R27" s="65">
        <f t="shared" si="7"/>
        <v>2.553763440860215</v>
      </c>
      <c r="S27" s="65">
        <f t="shared" si="7"/>
        <v>5.241935483870968</v>
      </c>
      <c r="T27" s="78">
        <f t="shared" si="8"/>
        <v>5.241935483870968</v>
      </c>
      <c r="U27" s="78">
        <f t="shared" si="8"/>
        <v>3.225806451612903</v>
      </c>
      <c r="V27" s="78">
        <f t="shared" si="8"/>
        <v>1.6129032258064515</v>
      </c>
      <c r="W27" s="78">
        <f t="shared" si="8"/>
        <v>3.0913978494623655</v>
      </c>
      <c r="X27" s="78">
        <f t="shared" si="8"/>
        <v>2.1505376344086025</v>
      </c>
      <c r="Y27" s="78">
        <f t="shared" si="8"/>
        <v>1.478494623655914</v>
      </c>
      <c r="Z27" s="78">
        <f t="shared" si="8"/>
        <v>1.881720430107527</v>
      </c>
      <c r="AA27" s="78">
        <f t="shared" si="8"/>
        <v>1.6129032258064515</v>
      </c>
      <c r="AB27" s="78">
        <f t="shared" si="8"/>
        <v>2.28494623655914</v>
      </c>
      <c r="AC27" s="78">
        <f t="shared" si="8"/>
        <v>0.8064516129032258</v>
      </c>
      <c r="AD27" s="78">
        <f t="shared" si="8"/>
        <v>1.478494623655914</v>
      </c>
      <c r="AE27" s="78">
        <f t="shared" si="8"/>
        <v>3.0913978494623655</v>
      </c>
      <c r="AF27" s="78">
        <f t="shared" si="8"/>
        <v>4.032258064516129</v>
      </c>
      <c r="AG27" s="78">
        <f t="shared" si="8"/>
        <v>1.747311827956989</v>
      </c>
      <c r="AH27" s="78">
        <f t="shared" si="8"/>
        <v>2.28494623655914</v>
      </c>
      <c r="AI27" s="78">
        <f t="shared" si="8"/>
        <v>1.6129032258064515</v>
      </c>
      <c r="AJ27" s="78">
        <f t="shared" si="8"/>
        <v>2.1505376344086025</v>
      </c>
      <c r="AK27" s="78">
        <f t="shared" si="8"/>
        <v>2.28494623655914</v>
      </c>
      <c r="AL27" s="78">
        <f t="shared" si="8"/>
        <v>3.3602150537634405</v>
      </c>
      <c r="AM27" s="78">
        <f t="shared" si="8"/>
        <v>2.1505376344086025</v>
      </c>
      <c r="AN27" s="78">
        <f t="shared" si="8"/>
        <v>2.956989247311828</v>
      </c>
      <c r="AO27" s="78">
        <f t="shared" si="8"/>
        <v>2.6881720430107525</v>
      </c>
      <c r="AP27" s="78">
        <f t="shared" si="8"/>
        <v>3.0913978494623655</v>
      </c>
      <c r="AQ27" s="78">
        <f t="shared" si="8"/>
        <v>5.241935483870968</v>
      </c>
      <c r="AR27" s="78">
        <f t="shared" si="8"/>
        <v>2.4193548387096775</v>
      </c>
      <c r="AS27" s="78">
        <f t="shared" si="8"/>
        <v>4.166666666666666</v>
      </c>
      <c r="AT27" s="78">
        <f t="shared" si="8"/>
        <v>2.1505376344086025</v>
      </c>
      <c r="AU27" s="78">
        <f t="shared" si="8"/>
        <v>2.28494623655914</v>
      </c>
      <c r="AV27" s="78">
        <f t="shared" si="8"/>
        <v>2.956989247311828</v>
      </c>
      <c r="AW27" s="78">
        <f t="shared" si="8"/>
        <v>3.6290322580645165</v>
      </c>
      <c r="AX27" s="78">
        <f t="shared" si="8"/>
        <v>2.0161290322580645</v>
      </c>
      <c r="AY27" s="78">
        <f t="shared" si="8"/>
        <v>2.4193548387096775</v>
      </c>
      <c r="AZ27" s="78">
        <f t="shared" si="9"/>
        <v>3.3602150537634405</v>
      </c>
      <c r="BA27" s="91">
        <f t="shared" si="9"/>
        <v>2.28494623655914</v>
      </c>
      <c r="BB27" s="91">
        <f t="shared" si="9"/>
        <v>1.747311827956989</v>
      </c>
      <c r="BC27" s="91">
        <f t="shared" si="9"/>
        <v>1.747311827956989</v>
      </c>
      <c r="BD27" s="91">
        <f t="shared" si="9"/>
        <v>3.763440860215054</v>
      </c>
      <c r="BE27" s="91">
        <f t="shared" si="10"/>
        <v>0.8064516129032258</v>
      </c>
      <c r="BF27" s="91">
        <f t="shared" si="10"/>
        <v>2.1505376344086025</v>
      </c>
      <c r="BG27" s="91">
        <f t="shared" si="16"/>
        <v>3.225806451612903</v>
      </c>
      <c r="BH27" s="91">
        <f t="shared" si="16"/>
        <v>2.4193548387096775</v>
      </c>
      <c r="BI27" s="91">
        <f t="shared" si="17"/>
        <v>2.956989247311828</v>
      </c>
      <c r="BJ27" s="91">
        <f t="shared" si="17"/>
        <v>2.956989247311828</v>
      </c>
      <c r="BK27" s="91">
        <f t="shared" si="18"/>
        <v>2.4193548387096775</v>
      </c>
      <c r="BL27" s="91">
        <f t="shared" si="18"/>
        <v>2.28494623655914</v>
      </c>
      <c r="BM27" s="91">
        <f t="shared" si="19"/>
        <v>3.6339165545087484</v>
      </c>
      <c r="BN27" s="91">
        <f t="shared" si="19"/>
        <v>2.0161290322580645</v>
      </c>
      <c r="BO27" s="91">
        <f t="shared" si="19"/>
        <v>1.478494623655914</v>
      </c>
      <c r="BP27" s="91">
        <f t="shared" si="19"/>
        <v>1.8867924528301887</v>
      </c>
      <c r="BQ27" s="91">
        <f t="shared" si="12"/>
        <v>3.0913978494623655</v>
      </c>
      <c r="BR27" s="91">
        <f t="shared" si="12"/>
        <v>1.478494623655914</v>
      </c>
      <c r="BS27" s="91">
        <f t="shared" si="13"/>
        <v>2.1505376344086025</v>
      </c>
      <c r="BT27" s="91">
        <f t="shared" si="13"/>
        <v>1.6150740242261103</v>
      </c>
      <c r="BU27" s="91"/>
      <c r="BV27" s="91"/>
      <c r="BW27" s="91"/>
      <c r="BX27" s="3"/>
      <c r="BY27" s="25">
        <f t="shared" si="14"/>
        <v>2.347670250896057</v>
      </c>
      <c r="BZ27" s="25">
        <f t="shared" si="14"/>
        <v>2.6388888888888893</v>
      </c>
      <c r="CA27" s="25">
        <f t="shared" si="15"/>
        <v>2.6433691756272406</v>
      </c>
      <c r="CB27" s="25">
        <f t="shared" si="15"/>
        <v>2.6750907380024196</v>
      </c>
    </row>
    <row r="28" spans="1:80" ht="12.75">
      <c r="A28" s="73" t="s">
        <v>5</v>
      </c>
      <c r="B28" s="65">
        <f t="shared" si="7"/>
        <v>2.4193548387096775</v>
      </c>
      <c r="C28" s="65">
        <f t="shared" si="7"/>
        <v>0.9408602150537635</v>
      </c>
      <c r="D28" s="65">
        <f t="shared" si="7"/>
        <v>0.9408602150537635</v>
      </c>
      <c r="E28" s="65">
        <f t="shared" si="7"/>
        <v>2.0161290322580645</v>
      </c>
      <c r="F28" s="65">
        <f t="shared" si="7"/>
        <v>2.4193548387096775</v>
      </c>
      <c r="G28" s="65">
        <f t="shared" si="7"/>
        <v>1.881720430107527</v>
      </c>
      <c r="H28" s="65">
        <f t="shared" si="7"/>
        <v>0.8064516129032258</v>
      </c>
      <c r="I28" s="65">
        <f t="shared" si="7"/>
        <v>0.6720430107526881</v>
      </c>
      <c r="J28" s="65">
        <f t="shared" si="7"/>
        <v>1.2096774193548387</v>
      </c>
      <c r="K28" s="65">
        <f t="shared" si="7"/>
        <v>1.3440860215053763</v>
      </c>
      <c r="L28" s="65">
        <f t="shared" si="7"/>
        <v>0.6720430107526881</v>
      </c>
      <c r="M28" s="65">
        <f t="shared" si="7"/>
        <v>1.747311827956989</v>
      </c>
      <c r="N28" s="65">
        <f t="shared" si="7"/>
        <v>3.0913978494623655</v>
      </c>
      <c r="O28" s="65">
        <f t="shared" si="7"/>
        <v>1.3440860215053763</v>
      </c>
      <c r="P28" s="65">
        <f t="shared" si="7"/>
        <v>1.3440860215053763</v>
      </c>
      <c r="Q28" s="65">
        <f t="shared" si="7"/>
        <v>1.2096774193548387</v>
      </c>
      <c r="R28" s="65">
        <f t="shared" si="7"/>
        <v>1.747311827956989</v>
      </c>
      <c r="S28" s="65">
        <f t="shared" si="7"/>
        <v>3.6290322580645165</v>
      </c>
      <c r="T28" s="78">
        <f t="shared" si="8"/>
        <v>4.032258064516129</v>
      </c>
      <c r="U28" s="78">
        <f t="shared" si="8"/>
        <v>1.881720430107527</v>
      </c>
      <c r="V28" s="78">
        <f t="shared" si="8"/>
        <v>1.2096774193548387</v>
      </c>
      <c r="W28" s="78">
        <f t="shared" si="8"/>
        <v>1.881720430107527</v>
      </c>
      <c r="X28" s="78">
        <f t="shared" si="8"/>
        <v>0.2688172043010753</v>
      </c>
      <c r="Y28" s="78">
        <f t="shared" si="8"/>
        <v>1.3440860215053763</v>
      </c>
      <c r="Z28" s="78">
        <f t="shared" si="8"/>
        <v>2.28494623655914</v>
      </c>
      <c r="AA28" s="78">
        <f t="shared" si="8"/>
        <v>1.0752688172043012</v>
      </c>
      <c r="AB28" s="78">
        <f t="shared" si="8"/>
        <v>2.1505376344086025</v>
      </c>
      <c r="AC28" s="78">
        <f t="shared" si="8"/>
        <v>0.5376344086021506</v>
      </c>
      <c r="AD28" s="78">
        <f t="shared" si="8"/>
        <v>0.9408602150537635</v>
      </c>
      <c r="AE28" s="78">
        <f t="shared" si="8"/>
        <v>2.28494623655914</v>
      </c>
      <c r="AF28" s="78">
        <f t="shared" si="8"/>
        <v>1.881720430107527</v>
      </c>
      <c r="AG28" s="78">
        <f t="shared" si="8"/>
        <v>0.9408602150537635</v>
      </c>
      <c r="AH28" s="78">
        <f t="shared" si="8"/>
        <v>1.3440860215053763</v>
      </c>
      <c r="AI28" s="78">
        <f t="shared" si="8"/>
        <v>1.0752688172043012</v>
      </c>
      <c r="AJ28" s="78">
        <f t="shared" si="8"/>
        <v>1.3440860215053763</v>
      </c>
      <c r="AK28" s="78">
        <f t="shared" si="8"/>
        <v>0.9408602150537635</v>
      </c>
      <c r="AL28" s="78">
        <f t="shared" si="8"/>
        <v>2.1505376344086025</v>
      </c>
      <c r="AM28" s="78">
        <f t="shared" si="8"/>
        <v>1.2096774193548387</v>
      </c>
      <c r="AN28" s="78">
        <f t="shared" si="8"/>
        <v>0.8064516129032258</v>
      </c>
      <c r="AO28" s="78">
        <f t="shared" si="8"/>
        <v>1.478494623655914</v>
      </c>
      <c r="AP28" s="78">
        <f t="shared" si="8"/>
        <v>1.478494623655914</v>
      </c>
      <c r="AQ28" s="78">
        <f t="shared" si="8"/>
        <v>0.9408602150537635</v>
      </c>
      <c r="AR28" s="78">
        <f t="shared" si="8"/>
        <v>0.8064516129032258</v>
      </c>
      <c r="AS28" s="78">
        <f t="shared" si="8"/>
        <v>0.8064516129032258</v>
      </c>
      <c r="AT28" s="78">
        <f t="shared" si="8"/>
        <v>2.1505376344086025</v>
      </c>
      <c r="AU28" s="78">
        <f t="shared" si="8"/>
        <v>0.9408602150537635</v>
      </c>
      <c r="AV28" s="78">
        <f t="shared" si="8"/>
        <v>0.8064516129032258</v>
      </c>
      <c r="AW28" s="78">
        <f t="shared" si="8"/>
        <v>1.3440860215053763</v>
      </c>
      <c r="AX28" s="78">
        <f t="shared" si="8"/>
        <v>2.0161290322580645</v>
      </c>
      <c r="AY28" s="78">
        <f t="shared" si="8"/>
        <v>1.6129032258064515</v>
      </c>
      <c r="AZ28" s="78">
        <f t="shared" si="9"/>
        <v>1.881720430107527</v>
      </c>
      <c r="BA28" s="91">
        <f t="shared" si="9"/>
        <v>1.3440860215053763</v>
      </c>
      <c r="BB28" s="91">
        <f t="shared" si="9"/>
        <v>1.2096774193548387</v>
      </c>
      <c r="BC28" s="91">
        <f t="shared" si="9"/>
        <v>0.9408602150537635</v>
      </c>
      <c r="BD28" s="91">
        <f t="shared" si="9"/>
        <v>1.6129032258064515</v>
      </c>
      <c r="BE28" s="91">
        <f t="shared" si="10"/>
        <v>1.2096774193548387</v>
      </c>
      <c r="BF28" s="91">
        <f t="shared" si="10"/>
        <v>1.747311827956989</v>
      </c>
      <c r="BG28" s="91">
        <f t="shared" si="16"/>
        <v>1.6129032258064515</v>
      </c>
      <c r="BH28" s="91">
        <f t="shared" si="16"/>
        <v>1.6129032258064515</v>
      </c>
      <c r="BI28" s="91">
        <f t="shared" si="17"/>
        <v>0.8064516129032258</v>
      </c>
      <c r="BJ28" s="91">
        <f t="shared" si="17"/>
        <v>2.1505376344086025</v>
      </c>
      <c r="BK28" s="91">
        <f t="shared" si="18"/>
        <v>1.747311827956989</v>
      </c>
      <c r="BL28" s="91">
        <f t="shared" si="18"/>
        <v>1.2096774193548387</v>
      </c>
      <c r="BM28" s="91">
        <f t="shared" si="19"/>
        <v>1.8842530282637955</v>
      </c>
      <c r="BN28" s="91">
        <f t="shared" si="19"/>
        <v>1.881720430107527</v>
      </c>
      <c r="BO28" s="91">
        <f t="shared" si="19"/>
        <v>1.6129032258064515</v>
      </c>
      <c r="BP28" s="91">
        <f t="shared" si="19"/>
        <v>0.8086253369272237</v>
      </c>
      <c r="BQ28" s="91">
        <f t="shared" si="12"/>
        <v>2.28494623655914</v>
      </c>
      <c r="BR28" s="91">
        <f t="shared" si="12"/>
        <v>1.2096774193548387</v>
      </c>
      <c r="BS28" s="91">
        <f t="shared" si="13"/>
        <v>2.0161290322580645</v>
      </c>
      <c r="BT28" s="91">
        <f t="shared" si="13"/>
        <v>1.2113055181695829</v>
      </c>
      <c r="BU28" s="91"/>
      <c r="BV28" s="91"/>
      <c r="BW28" s="91"/>
      <c r="BX28" s="3"/>
      <c r="BY28" s="25">
        <f t="shared" si="14"/>
        <v>1.603942652329749</v>
      </c>
      <c r="BZ28" s="25">
        <f t="shared" si="14"/>
        <v>1.4112903225806452</v>
      </c>
      <c r="CA28" s="25">
        <f t="shared" si="15"/>
        <v>1.3620071684587813</v>
      </c>
      <c r="CB28" s="25">
        <f t="shared" si="15"/>
        <v>1.4249227046646056</v>
      </c>
    </row>
    <row r="29" spans="1:80" ht="12.75">
      <c r="A29" s="73" t="s">
        <v>6</v>
      </c>
      <c r="B29" s="65">
        <f t="shared" si="7"/>
        <v>0</v>
      </c>
      <c r="C29" s="65">
        <f t="shared" si="7"/>
        <v>0.13440860215053765</v>
      </c>
      <c r="D29" s="65">
        <f t="shared" si="7"/>
        <v>0</v>
      </c>
      <c r="E29" s="65">
        <f t="shared" si="7"/>
        <v>0</v>
      </c>
      <c r="F29" s="65">
        <f t="shared" si="7"/>
        <v>0.5376344086021506</v>
      </c>
      <c r="G29" s="65">
        <f t="shared" si="7"/>
        <v>0.2688172043010753</v>
      </c>
      <c r="H29" s="65">
        <f t="shared" si="7"/>
        <v>0.8064516129032258</v>
      </c>
      <c r="I29" s="65">
        <f t="shared" si="7"/>
        <v>0.6720430107526881</v>
      </c>
      <c r="J29" s="65">
        <f t="shared" si="7"/>
        <v>0.6720430107526881</v>
      </c>
      <c r="K29" s="65">
        <f t="shared" si="7"/>
        <v>1.2096774193548387</v>
      </c>
      <c r="L29" s="65">
        <f t="shared" si="7"/>
        <v>0.9408602150537635</v>
      </c>
      <c r="M29" s="65">
        <f t="shared" si="7"/>
        <v>1.2096774193548387</v>
      </c>
      <c r="N29" s="65">
        <f t="shared" si="7"/>
        <v>1.3440860215053763</v>
      </c>
      <c r="O29" s="65">
        <f t="shared" si="7"/>
        <v>1.0752688172043012</v>
      </c>
      <c r="P29" s="65">
        <f t="shared" si="7"/>
        <v>1.881720430107527</v>
      </c>
      <c r="Q29" s="65">
        <f t="shared" si="7"/>
        <v>1.6129032258064515</v>
      </c>
      <c r="R29" s="65">
        <f t="shared" si="7"/>
        <v>0.9408602150537635</v>
      </c>
      <c r="S29" s="65">
        <f t="shared" si="7"/>
        <v>1.3440860215053763</v>
      </c>
      <c r="T29" s="78">
        <f t="shared" si="8"/>
        <v>0.8064516129032258</v>
      </c>
      <c r="U29" s="78">
        <f t="shared" si="8"/>
        <v>0.5376344086021506</v>
      </c>
      <c r="V29" s="78">
        <f t="shared" si="8"/>
        <v>0.8064516129032258</v>
      </c>
      <c r="W29" s="78">
        <f t="shared" si="8"/>
        <v>0.9408602150537635</v>
      </c>
      <c r="X29" s="78">
        <f t="shared" si="8"/>
        <v>0.8064516129032258</v>
      </c>
      <c r="Y29" s="78">
        <f t="shared" si="8"/>
        <v>1.0752688172043012</v>
      </c>
      <c r="Z29" s="78">
        <f t="shared" si="8"/>
        <v>1.3440860215053763</v>
      </c>
      <c r="AA29" s="78">
        <f t="shared" si="8"/>
        <v>0.8064516129032258</v>
      </c>
      <c r="AB29" s="78">
        <f t="shared" si="8"/>
        <v>2.1505376344086025</v>
      </c>
      <c r="AC29" s="78">
        <f t="shared" si="8"/>
        <v>0.6720430107526881</v>
      </c>
      <c r="AD29" s="78">
        <f t="shared" si="8"/>
        <v>1.6129032258064515</v>
      </c>
      <c r="AE29" s="78">
        <f t="shared" si="8"/>
        <v>1.3440860215053763</v>
      </c>
      <c r="AF29" s="78">
        <f t="shared" si="8"/>
        <v>0.9408602150537635</v>
      </c>
      <c r="AG29" s="78">
        <f t="shared" si="8"/>
        <v>1.0752688172043012</v>
      </c>
      <c r="AH29" s="78">
        <f t="shared" si="8"/>
        <v>2.28494623655914</v>
      </c>
      <c r="AI29" s="78">
        <f t="shared" si="8"/>
        <v>1.3440860215053763</v>
      </c>
      <c r="AJ29" s="78">
        <f t="shared" si="8"/>
        <v>0.9408602150537635</v>
      </c>
      <c r="AK29" s="78">
        <f t="shared" si="8"/>
        <v>1.0752688172043012</v>
      </c>
      <c r="AL29" s="78">
        <f t="shared" si="8"/>
        <v>2.28494623655914</v>
      </c>
      <c r="AM29" s="78">
        <f t="shared" si="8"/>
        <v>1.2096774193548387</v>
      </c>
      <c r="AN29" s="78">
        <f t="shared" si="8"/>
        <v>0.5376344086021506</v>
      </c>
      <c r="AO29" s="78">
        <f t="shared" si="8"/>
        <v>1.747311827956989</v>
      </c>
      <c r="AP29" s="78">
        <f t="shared" si="8"/>
        <v>1.0752688172043012</v>
      </c>
      <c r="AQ29" s="78">
        <f t="shared" si="8"/>
        <v>0.6720430107526881</v>
      </c>
      <c r="AR29" s="78">
        <f t="shared" si="8"/>
        <v>1.0752688172043012</v>
      </c>
      <c r="AS29" s="78">
        <f t="shared" si="8"/>
        <v>0.9408602150537635</v>
      </c>
      <c r="AT29" s="78">
        <f t="shared" si="8"/>
        <v>1.478494623655914</v>
      </c>
      <c r="AU29" s="78">
        <f t="shared" si="8"/>
        <v>1.0752688172043012</v>
      </c>
      <c r="AV29" s="78">
        <f t="shared" si="8"/>
        <v>2.0161290322580645</v>
      </c>
      <c r="AW29" s="78">
        <f t="shared" si="8"/>
        <v>2.28494623655914</v>
      </c>
      <c r="AX29" s="78">
        <f t="shared" si="8"/>
        <v>0.9408602150537635</v>
      </c>
      <c r="AY29" s="78">
        <f t="shared" si="8"/>
        <v>1.0752688172043012</v>
      </c>
      <c r="AZ29" s="78">
        <f t="shared" si="9"/>
        <v>2.553763440860215</v>
      </c>
      <c r="BA29" s="91">
        <f t="shared" si="9"/>
        <v>2.0161290322580645</v>
      </c>
      <c r="BB29" s="91">
        <f t="shared" si="9"/>
        <v>0.2688172043010753</v>
      </c>
      <c r="BC29" s="91">
        <f t="shared" si="9"/>
        <v>1.478494623655914</v>
      </c>
      <c r="BD29" s="91">
        <f t="shared" si="9"/>
        <v>1.478494623655914</v>
      </c>
      <c r="BE29" s="91">
        <f t="shared" si="10"/>
        <v>0.9408602150537635</v>
      </c>
      <c r="BF29" s="91">
        <f t="shared" si="10"/>
        <v>1.6129032258064515</v>
      </c>
      <c r="BG29" s="91">
        <f t="shared" si="16"/>
        <v>0.9408602150537635</v>
      </c>
      <c r="BH29" s="91">
        <f t="shared" si="16"/>
        <v>0.6720430107526881</v>
      </c>
      <c r="BI29" s="91">
        <f t="shared" si="17"/>
        <v>0.5376344086021506</v>
      </c>
      <c r="BJ29" s="91">
        <f t="shared" si="17"/>
        <v>1.881720430107527</v>
      </c>
      <c r="BK29" s="91">
        <f t="shared" si="18"/>
        <v>1.3440860215053763</v>
      </c>
      <c r="BL29" s="91">
        <f t="shared" si="18"/>
        <v>1.6129032258064515</v>
      </c>
      <c r="BM29" s="91">
        <f t="shared" si="19"/>
        <v>2.0188425302826376</v>
      </c>
      <c r="BN29" s="91">
        <f t="shared" si="19"/>
        <v>1.2096774193548387</v>
      </c>
      <c r="BO29" s="91">
        <f t="shared" si="19"/>
        <v>1.2096774193548387</v>
      </c>
      <c r="BP29" s="91">
        <f t="shared" si="19"/>
        <v>0.8086253369272237</v>
      </c>
      <c r="BQ29" s="91">
        <f t="shared" si="12"/>
        <v>0.4032258064516129</v>
      </c>
      <c r="BR29" s="91">
        <f t="shared" si="12"/>
        <v>1.2096774193548387</v>
      </c>
      <c r="BS29" s="91">
        <f t="shared" si="13"/>
        <v>0.8064516129032258</v>
      </c>
      <c r="BT29" s="91">
        <f t="shared" si="13"/>
        <v>2.0188425302826376</v>
      </c>
      <c r="BU29" s="91"/>
      <c r="BV29" s="91"/>
      <c r="BW29" s="91"/>
      <c r="BX29" s="3"/>
      <c r="BY29" s="25">
        <f t="shared" si="14"/>
        <v>1.2096774193548387</v>
      </c>
      <c r="BZ29" s="25">
        <f t="shared" si="14"/>
        <v>1.2320788530465951</v>
      </c>
      <c r="CA29" s="25">
        <f t="shared" si="15"/>
        <v>1.3440860215053765</v>
      </c>
      <c r="CB29" s="25">
        <f t="shared" si="15"/>
        <v>1.263610700362952</v>
      </c>
    </row>
    <row r="30" spans="1:80" ht="12.75">
      <c r="A30" s="73" t="s">
        <v>7</v>
      </c>
      <c r="B30" s="65">
        <f t="shared" si="7"/>
        <v>0</v>
      </c>
      <c r="C30" s="65">
        <f t="shared" si="7"/>
        <v>0.4032258064516129</v>
      </c>
      <c r="D30" s="65">
        <f t="shared" si="7"/>
        <v>0.5376344086021506</v>
      </c>
      <c r="E30" s="65">
        <f t="shared" si="7"/>
        <v>0.2688172043010753</v>
      </c>
      <c r="F30" s="65">
        <f t="shared" si="7"/>
        <v>1.0752688172043012</v>
      </c>
      <c r="G30" s="65">
        <f t="shared" si="7"/>
        <v>0.5376344086021506</v>
      </c>
      <c r="H30" s="65">
        <f t="shared" si="7"/>
        <v>1.478494623655914</v>
      </c>
      <c r="I30" s="65">
        <f t="shared" si="7"/>
        <v>1.2096774193548387</v>
      </c>
      <c r="J30" s="65">
        <f t="shared" si="7"/>
        <v>1.3440860215053763</v>
      </c>
      <c r="K30" s="65">
        <f t="shared" si="7"/>
        <v>1.2096774193548387</v>
      </c>
      <c r="L30" s="65">
        <f t="shared" si="7"/>
        <v>1.747311827956989</v>
      </c>
      <c r="M30" s="65">
        <f t="shared" si="7"/>
        <v>2.1505376344086025</v>
      </c>
      <c r="N30" s="65">
        <f t="shared" si="7"/>
        <v>1.478494623655914</v>
      </c>
      <c r="O30" s="65">
        <f t="shared" si="7"/>
        <v>1.2096774193548387</v>
      </c>
      <c r="P30" s="65">
        <f t="shared" si="7"/>
        <v>2.0161290322580645</v>
      </c>
      <c r="Q30" s="65">
        <f t="shared" si="7"/>
        <v>2.1505376344086025</v>
      </c>
      <c r="R30" s="65">
        <f t="shared" si="7"/>
        <v>0.8064516129032258</v>
      </c>
      <c r="S30" s="65">
        <f t="shared" si="7"/>
        <v>1.0752688172043012</v>
      </c>
      <c r="T30" s="78">
        <f t="shared" si="8"/>
        <v>1.747311827956989</v>
      </c>
      <c r="U30" s="78">
        <f t="shared" si="8"/>
        <v>1.3440860215053763</v>
      </c>
      <c r="V30" s="78">
        <f t="shared" si="8"/>
        <v>2.4193548387096775</v>
      </c>
      <c r="W30" s="78">
        <f t="shared" si="8"/>
        <v>1.6129032258064515</v>
      </c>
      <c r="X30" s="78">
        <f t="shared" si="8"/>
        <v>1.2096774193548387</v>
      </c>
      <c r="Y30" s="78">
        <f t="shared" si="8"/>
        <v>2.0161290322580645</v>
      </c>
      <c r="Z30" s="78">
        <f t="shared" si="8"/>
        <v>1.0752688172043012</v>
      </c>
      <c r="AA30" s="78">
        <f t="shared" si="8"/>
        <v>1.0752688172043012</v>
      </c>
      <c r="AB30" s="78">
        <f t="shared" si="8"/>
        <v>1.6129032258064515</v>
      </c>
      <c r="AC30" s="78">
        <f t="shared" si="8"/>
        <v>0.2688172043010753</v>
      </c>
      <c r="AD30" s="78">
        <f t="shared" si="8"/>
        <v>1.881720430107527</v>
      </c>
      <c r="AE30" s="78">
        <f t="shared" si="8"/>
        <v>1.2096774193548387</v>
      </c>
      <c r="AF30" s="78">
        <f t="shared" si="8"/>
        <v>1.478494623655914</v>
      </c>
      <c r="AG30" s="78">
        <f t="shared" si="8"/>
        <v>1.478494623655914</v>
      </c>
      <c r="AH30" s="78">
        <f t="shared" si="8"/>
        <v>2.28494623655914</v>
      </c>
      <c r="AI30" s="78">
        <f t="shared" si="8"/>
        <v>1.478494623655914</v>
      </c>
      <c r="AJ30" s="78">
        <f t="shared" si="8"/>
        <v>1.478494623655914</v>
      </c>
      <c r="AK30" s="78">
        <f t="shared" si="8"/>
        <v>1.747311827956989</v>
      </c>
      <c r="AL30" s="78">
        <f t="shared" si="8"/>
        <v>0.6720430107526881</v>
      </c>
      <c r="AM30" s="78">
        <f t="shared" si="8"/>
        <v>1.3440860215053763</v>
      </c>
      <c r="AN30" s="78">
        <f t="shared" si="8"/>
        <v>0.4032258064516129</v>
      </c>
      <c r="AO30" s="78">
        <f t="shared" si="8"/>
        <v>2.956989247311828</v>
      </c>
      <c r="AP30" s="78">
        <f t="shared" si="8"/>
        <v>1.3440860215053763</v>
      </c>
      <c r="AQ30" s="78">
        <f t="shared" si="8"/>
        <v>0.2688172043010753</v>
      </c>
      <c r="AR30" s="78">
        <f t="shared" si="8"/>
        <v>1.478494623655914</v>
      </c>
      <c r="AS30" s="78">
        <f t="shared" si="8"/>
        <v>1.881720430107527</v>
      </c>
      <c r="AT30" s="78">
        <f t="shared" si="8"/>
        <v>1.881720430107527</v>
      </c>
      <c r="AU30" s="78">
        <f t="shared" si="8"/>
        <v>0.8064516129032258</v>
      </c>
      <c r="AV30" s="78">
        <f t="shared" si="8"/>
        <v>1.881720430107527</v>
      </c>
      <c r="AW30" s="78">
        <f t="shared" si="8"/>
        <v>2.553763440860215</v>
      </c>
      <c r="AX30" s="78">
        <f t="shared" si="8"/>
        <v>0.9408602150537635</v>
      </c>
      <c r="AY30" s="78">
        <f t="shared" si="8"/>
        <v>2.0161290322580645</v>
      </c>
      <c r="AZ30" s="78">
        <f t="shared" si="9"/>
        <v>1.747311827956989</v>
      </c>
      <c r="BA30" s="91">
        <f t="shared" si="9"/>
        <v>2.82258064516129</v>
      </c>
      <c r="BB30" s="91">
        <f t="shared" si="9"/>
        <v>0.9408602150537635</v>
      </c>
      <c r="BC30" s="91">
        <f t="shared" si="9"/>
        <v>3.494623655913978</v>
      </c>
      <c r="BD30" s="91">
        <f t="shared" si="9"/>
        <v>1.3440860215053763</v>
      </c>
      <c r="BE30" s="91">
        <f t="shared" si="10"/>
        <v>1.0752688172043012</v>
      </c>
      <c r="BF30" s="91">
        <f t="shared" si="10"/>
        <v>2.4193548387096775</v>
      </c>
      <c r="BG30" s="91">
        <f t="shared" si="16"/>
        <v>2.4193548387096775</v>
      </c>
      <c r="BH30" s="91">
        <f t="shared" si="16"/>
        <v>1.0752688172043012</v>
      </c>
      <c r="BI30" s="91">
        <f t="shared" si="17"/>
        <v>1.6129032258064515</v>
      </c>
      <c r="BJ30" s="91">
        <f t="shared" si="17"/>
        <v>1.881720430107527</v>
      </c>
      <c r="BK30" s="91">
        <f t="shared" si="18"/>
        <v>2.553763440860215</v>
      </c>
      <c r="BL30" s="91">
        <f t="shared" si="18"/>
        <v>1.881720430107527</v>
      </c>
      <c r="BM30" s="91">
        <f t="shared" si="19"/>
        <v>2.4226110363391657</v>
      </c>
      <c r="BN30" s="91">
        <f t="shared" si="19"/>
        <v>1.478494623655914</v>
      </c>
      <c r="BO30" s="91">
        <f t="shared" si="19"/>
        <v>1.478494623655914</v>
      </c>
      <c r="BP30" s="91">
        <f t="shared" si="19"/>
        <v>1.3477088948787064</v>
      </c>
      <c r="BQ30" s="91">
        <f t="shared" si="12"/>
        <v>1.881720430107527</v>
      </c>
      <c r="BR30" s="91">
        <f t="shared" si="12"/>
        <v>1.3440860215053763</v>
      </c>
      <c r="BS30" s="91">
        <f t="shared" si="13"/>
        <v>1.3440860215053763</v>
      </c>
      <c r="BT30" s="91">
        <f t="shared" si="13"/>
        <v>1.3458950201884252</v>
      </c>
      <c r="BU30" s="91"/>
      <c r="BV30" s="91"/>
      <c r="BW30" s="91"/>
      <c r="BX30" s="3"/>
      <c r="BY30" s="25">
        <f t="shared" si="14"/>
        <v>1.4874551971326164</v>
      </c>
      <c r="BZ30" s="25">
        <f t="shared" si="14"/>
        <v>1.496415770609319</v>
      </c>
      <c r="CA30" s="25">
        <f t="shared" si="15"/>
        <v>1.6577060931899645</v>
      </c>
      <c r="CB30" s="25">
        <f t="shared" si="15"/>
        <v>1.7430658242595332</v>
      </c>
    </row>
    <row r="31" spans="1:80" ht="12.75">
      <c r="A31" s="73" t="s">
        <v>8</v>
      </c>
      <c r="B31" s="65">
        <f t="shared" si="7"/>
        <v>0</v>
      </c>
      <c r="C31" s="65">
        <f t="shared" si="7"/>
        <v>0.2688172043010753</v>
      </c>
      <c r="D31" s="65">
        <f t="shared" si="7"/>
        <v>0.6720430107526881</v>
      </c>
      <c r="E31" s="65">
        <f t="shared" si="7"/>
        <v>0.5376344086021506</v>
      </c>
      <c r="F31" s="65">
        <f t="shared" si="7"/>
        <v>0.8064516129032258</v>
      </c>
      <c r="G31" s="65">
        <f t="shared" si="7"/>
        <v>0.13440860215053765</v>
      </c>
      <c r="H31" s="65">
        <f t="shared" si="7"/>
        <v>1.2096774193548387</v>
      </c>
      <c r="I31" s="65">
        <f t="shared" si="7"/>
        <v>0.8064516129032258</v>
      </c>
      <c r="J31" s="65">
        <f t="shared" si="7"/>
        <v>1.478494623655914</v>
      </c>
      <c r="K31" s="65">
        <f t="shared" si="7"/>
        <v>2.553763440860215</v>
      </c>
      <c r="L31" s="65">
        <f t="shared" si="7"/>
        <v>1.2096774193548387</v>
      </c>
      <c r="M31" s="65">
        <f t="shared" si="7"/>
        <v>2.1505376344086025</v>
      </c>
      <c r="N31" s="65">
        <f t="shared" si="7"/>
        <v>2.6881720430107525</v>
      </c>
      <c r="O31" s="65">
        <f t="shared" si="7"/>
        <v>1.747311827956989</v>
      </c>
      <c r="P31" s="65">
        <f t="shared" si="7"/>
        <v>0.8064516129032258</v>
      </c>
      <c r="Q31" s="65">
        <f t="shared" si="7"/>
        <v>1.478494623655914</v>
      </c>
      <c r="R31" s="65">
        <f t="shared" si="7"/>
        <v>0.8064516129032258</v>
      </c>
      <c r="S31" s="65">
        <f t="shared" si="7"/>
        <v>0.2688172043010753</v>
      </c>
      <c r="T31" s="78">
        <f t="shared" si="8"/>
        <v>0.8064516129032258</v>
      </c>
      <c r="U31" s="78">
        <f t="shared" si="8"/>
        <v>2.6881720430107525</v>
      </c>
      <c r="V31" s="78">
        <f t="shared" si="8"/>
        <v>2.0161290322580645</v>
      </c>
      <c r="W31" s="78">
        <f t="shared" si="8"/>
        <v>0.9408602150537635</v>
      </c>
      <c r="X31" s="78">
        <f t="shared" si="8"/>
        <v>0.4032258064516129</v>
      </c>
      <c r="Y31" s="78">
        <f t="shared" si="8"/>
        <v>1.478494623655914</v>
      </c>
      <c r="Z31" s="78">
        <f t="shared" si="8"/>
        <v>0.9408602150537635</v>
      </c>
      <c r="AA31" s="78">
        <f t="shared" si="8"/>
        <v>1.0752688172043012</v>
      </c>
      <c r="AB31" s="78">
        <f t="shared" si="8"/>
        <v>1.6129032258064515</v>
      </c>
      <c r="AC31" s="78">
        <f t="shared" si="8"/>
        <v>0.9408602150537635</v>
      </c>
      <c r="AD31" s="78">
        <f t="shared" si="8"/>
        <v>3.494623655913978</v>
      </c>
      <c r="AE31" s="78">
        <f t="shared" si="8"/>
        <v>1.2096774193548387</v>
      </c>
      <c r="AF31" s="78">
        <f t="shared" si="8"/>
        <v>4.032258064516129</v>
      </c>
      <c r="AG31" s="78">
        <f t="shared" si="8"/>
        <v>2.1505376344086025</v>
      </c>
      <c r="AH31" s="78">
        <f t="shared" si="8"/>
        <v>2.553763440860215</v>
      </c>
      <c r="AI31" s="78">
        <f t="shared" si="8"/>
        <v>2.6881720430107525</v>
      </c>
      <c r="AJ31" s="78">
        <f t="shared" si="8"/>
        <v>2.28494623655914</v>
      </c>
      <c r="AK31" s="78">
        <f t="shared" si="8"/>
        <v>2.28494623655914</v>
      </c>
      <c r="AL31" s="78">
        <f t="shared" si="8"/>
        <v>1.6129032258064515</v>
      </c>
      <c r="AM31" s="78">
        <f t="shared" si="8"/>
        <v>2.0161290322580645</v>
      </c>
      <c r="AN31" s="78">
        <f t="shared" si="8"/>
        <v>0.5376344086021506</v>
      </c>
      <c r="AO31" s="78">
        <f t="shared" si="8"/>
        <v>2.28494623655914</v>
      </c>
      <c r="AP31" s="78">
        <f t="shared" si="8"/>
        <v>1.2096774193548387</v>
      </c>
      <c r="AQ31" s="78">
        <f t="shared" si="8"/>
        <v>0.6720430107526881</v>
      </c>
      <c r="AR31" s="78">
        <f aca="true" t="shared" si="20" ref="AR31:AY31">AR10/AR$20*100</f>
        <v>1.881720430107527</v>
      </c>
      <c r="AS31" s="78">
        <f t="shared" si="20"/>
        <v>1.747311827956989</v>
      </c>
      <c r="AT31" s="78">
        <f t="shared" si="20"/>
        <v>1.2096774193548387</v>
      </c>
      <c r="AU31" s="78">
        <f t="shared" si="20"/>
        <v>1.478494623655914</v>
      </c>
      <c r="AV31" s="78">
        <f t="shared" si="20"/>
        <v>1.881720430107527</v>
      </c>
      <c r="AW31" s="78">
        <f t="shared" si="20"/>
        <v>1.6129032258064515</v>
      </c>
      <c r="AX31" s="78">
        <f t="shared" si="20"/>
        <v>1.3440860215053763</v>
      </c>
      <c r="AY31" s="78">
        <f t="shared" si="20"/>
        <v>2.0161290322580645</v>
      </c>
      <c r="AZ31" s="78">
        <f aca="true" t="shared" si="21" ref="AZ31:BD38">AZ10/AZ$20*100</f>
        <v>2.553763440860215</v>
      </c>
      <c r="BA31" s="91">
        <f t="shared" si="21"/>
        <v>3.494623655913978</v>
      </c>
      <c r="BB31" s="91">
        <f t="shared" si="21"/>
        <v>1.2096774193548387</v>
      </c>
      <c r="BC31" s="91">
        <f t="shared" si="21"/>
        <v>2.0161290322580645</v>
      </c>
      <c r="BD31" s="91">
        <f t="shared" si="21"/>
        <v>3.0913978494623655</v>
      </c>
      <c r="BE31" s="91">
        <f t="shared" si="10"/>
        <v>1.881720430107527</v>
      </c>
      <c r="BF31" s="91">
        <f t="shared" si="10"/>
        <v>1.3440860215053763</v>
      </c>
      <c r="BG31" s="91">
        <f t="shared" si="16"/>
        <v>2.553763440860215</v>
      </c>
      <c r="BH31" s="91">
        <f t="shared" si="16"/>
        <v>2.82258064516129</v>
      </c>
      <c r="BI31" s="91">
        <f t="shared" si="17"/>
        <v>2.0161290322580645</v>
      </c>
      <c r="BJ31" s="91">
        <f t="shared" si="17"/>
        <v>2.0161290322580645</v>
      </c>
      <c r="BK31" s="91">
        <f t="shared" si="18"/>
        <v>2.1505376344086025</v>
      </c>
      <c r="BL31" s="91">
        <f t="shared" si="18"/>
        <v>2.28494623655914</v>
      </c>
      <c r="BM31" s="91">
        <f t="shared" si="19"/>
        <v>2.9609690444145356</v>
      </c>
      <c r="BN31" s="91">
        <f t="shared" si="19"/>
        <v>1.2096774193548387</v>
      </c>
      <c r="BO31" s="91">
        <f t="shared" si="19"/>
        <v>2.28494623655914</v>
      </c>
      <c r="BP31" s="91">
        <f t="shared" si="19"/>
        <v>0.8086253369272237</v>
      </c>
      <c r="BQ31" s="91">
        <f t="shared" si="12"/>
        <v>1.2096774193548387</v>
      </c>
      <c r="BR31" s="91">
        <f t="shared" si="12"/>
        <v>1.2096774193548387</v>
      </c>
      <c r="BS31" s="91">
        <f t="shared" si="13"/>
        <v>2.4193548387096775</v>
      </c>
      <c r="BT31" s="91">
        <f t="shared" si="13"/>
        <v>2.0188425302826376</v>
      </c>
      <c r="BU31" s="91"/>
      <c r="BV31" s="91"/>
      <c r="BW31" s="91"/>
      <c r="BX31" s="3"/>
      <c r="BY31" s="25">
        <f t="shared" si="14"/>
        <v>1.747311827956989</v>
      </c>
      <c r="BZ31" s="25">
        <f t="shared" si="14"/>
        <v>1.7249103942652333</v>
      </c>
      <c r="CA31" s="25">
        <f t="shared" si="15"/>
        <v>2.0116487455197136</v>
      </c>
      <c r="CB31" s="25">
        <f t="shared" si="15"/>
        <v>1.8595689384773941</v>
      </c>
    </row>
    <row r="32" spans="1:80" ht="12.75">
      <c r="A32" s="73" t="s">
        <v>9</v>
      </c>
      <c r="B32" s="65">
        <f t="shared" si="7"/>
        <v>0.8064516129032258</v>
      </c>
      <c r="C32" s="65">
        <f t="shared" si="7"/>
        <v>1.3440860215053763</v>
      </c>
      <c r="D32" s="65">
        <f t="shared" si="7"/>
        <v>2.553763440860215</v>
      </c>
      <c r="E32" s="65">
        <f t="shared" si="7"/>
        <v>1.3440860215053763</v>
      </c>
      <c r="F32" s="65">
        <f t="shared" si="7"/>
        <v>1.0752688172043012</v>
      </c>
      <c r="G32" s="65">
        <f t="shared" si="7"/>
        <v>2.0161290322580645</v>
      </c>
      <c r="H32" s="65">
        <f t="shared" si="7"/>
        <v>3.6290322580645165</v>
      </c>
      <c r="I32" s="65">
        <f t="shared" si="7"/>
        <v>1.6129032258064515</v>
      </c>
      <c r="J32" s="65">
        <f t="shared" si="7"/>
        <v>2.1505376344086025</v>
      </c>
      <c r="K32" s="65">
        <f t="shared" si="7"/>
        <v>1.2096774193548387</v>
      </c>
      <c r="L32" s="65">
        <f t="shared" si="7"/>
        <v>1.2096774193548387</v>
      </c>
      <c r="M32" s="65">
        <f t="shared" si="7"/>
        <v>2.82258064516129</v>
      </c>
      <c r="N32" s="65">
        <f t="shared" si="7"/>
        <v>2.553763440860215</v>
      </c>
      <c r="O32" s="65">
        <f t="shared" si="7"/>
        <v>2.28494623655914</v>
      </c>
      <c r="P32" s="65">
        <f t="shared" si="7"/>
        <v>1.2096774193548387</v>
      </c>
      <c r="Q32" s="65">
        <f t="shared" si="7"/>
        <v>3.0913978494623655</v>
      </c>
      <c r="R32" s="65">
        <f t="shared" si="7"/>
        <v>1.0752688172043012</v>
      </c>
      <c r="S32" s="65">
        <f t="shared" si="7"/>
        <v>1.747311827956989</v>
      </c>
      <c r="T32" s="78">
        <f aca="true" t="shared" si="22" ref="T32:AY39">T11/T$20*100</f>
        <v>1.478494623655914</v>
      </c>
      <c r="U32" s="78">
        <f t="shared" si="22"/>
        <v>2.1505376344086025</v>
      </c>
      <c r="V32" s="78">
        <f t="shared" si="22"/>
        <v>3.763440860215054</v>
      </c>
      <c r="W32" s="78">
        <f t="shared" si="22"/>
        <v>0.6720430107526881</v>
      </c>
      <c r="X32" s="78">
        <f t="shared" si="22"/>
        <v>2.0161290322580645</v>
      </c>
      <c r="Y32" s="78">
        <f t="shared" si="22"/>
        <v>3.763440860215054</v>
      </c>
      <c r="Z32" s="78">
        <f t="shared" si="22"/>
        <v>1.0752688172043012</v>
      </c>
      <c r="AA32" s="78">
        <f t="shared" si="22"/>
        <v>1.478494623655914</v>
      </c>
      <c r="AB32" s="78">
        <f t="shared" si="22"/>
        <v>3.0913978494623655</v>
      </c>
      <c r="AC32" s="78">
        <f t="shared" si="22"/>
        <v>1.2096774193548387</v>
      </c>
      <c r="AD32" s="78">
        <f t="shared" si="22"/>
        <v>2.4193548387096775</v>
      </c>
      <c r="AE32" s="78">
        <f t="shared" si="22"/>
        <v>1.6129032258064515</v>
      </c>
      <c r="AF32" s="78">
        <f t="shared" si="22"/>
        <v>2.553763440860215</v>
      </c>
      <c r="AG32" s="78">
        <f t="shared" si="22"/>
        <v>1.0752688172043012</v>
      </c>
      <c r="AH32" s="78">
        <f t="shared" si="22"/>
        <v>1.0752688172043012</v>
      </c>
      <c r="AI32" s="78">
        <f t="shared" si="22"/>
        <v>2.4193548387096775</v>
      </c>
      <c r="AJ32" s="78">
        <f t="shared" si="22"/>
        <v>1.2096774193548387</v>
      </c>
      <c r="AK32" s="78">
        <f t="shared" si="22"/>
        <v>1.478494623655914</v>
      </c>
      <c r="AL32" s="78">
        <f t="shared" si="22"/>
        <v>1.3440860215053763</v>
      </c>
      <c r="AM32" s="78">
        <f t="shared" si="22"/>
        <v>0.9408602150537635</v>
      </c>
      <c r="AN32" s="78">
        <f t="shared" si="22"/>
        <v>0.8064516129032258</v>
      </c>
      <c r="AO32" s="78">
        <f t="shared" si="22"/>
        <v>1.3440860215053763</v>
      </c>
      <c r="AP32" s="78">
        <f t="shared" si="22"/>
        <v>2.1505376344086025</v>
      </c>
      <c r="AQ32" s="78">
        <f t="shared" si="22"/>
        <v>2.6881720430107525</v>
      </c>
      <c r="AR32" s="78">
        <f t="shared" si="22"/>
        <v>2.553763440860215</v>
      </c>
      <c r="AS32" s="78">
        <f t="shared" si="22"/>
        <v>2.553763440860215</v>
      </c>
      <c r="AT32" s="78">
        <f t="shared" si="22"/>
        <v>1.3440860215053763</v>
      </c>
      <c r="AU32" s="78">
        <f t="shared" si="22"/>
        <v>1.3440860215053763</v>
      </c>
      <c r="AV32" s="78">
        <f t="shared" si="22"/>
        <v>1.747311827956989</v>
      </c>
      <c r="AW32" s="78">
        <f t="shared" si="22"/>
        <v>1.2096774193548387</v>
      </c>
      <c r="AX32" s="78">
        <f t="shared" si="22"/>
        <v>0.6720430107526881</v>
      </c>
      <c r="AY32" s="78">
        <f t="shared" si="22"/>
        <v>0.6720430107526881</v>
      </c>
      <c r="AZ32" s="78">
        <f t="shared" si="21"/>
        <v>1.3440860215053763</v>
      </c>
      <c r="BA32" s="91">
        <f t="shared" si="21"/>
        <v>2.28494623655914</v>
      </c>
      <c r="BB32" s="91">
        <f t="shared" si="21"/>
        <v>1.881720430107527</v>
      </c>
      <c r="BC32" s="91">
        <f t="shared" si="21"/>
        <v>2.82258064516129</v>
      </c>
      <c r="BD32" s="91">
        <f t="shared" si="21"/>
        <v>1.881720430107527</v>
      </c>
      <c r="BE32" s="91">
        <f t="shared" si="10"/>
        <v>1.881720430107527</v>
      </c>
      <c r="BF32" s="91">
        <f t="shared" si="10"/>
        <v>2.0161290322580645</v>
      </c>
      <c r="BG32" s="91">
        <f t="shared" si="16"/>
        <v>1.881720430107527</v>
      </c>
      <c r="BH32" s="91">
        <f t="shared" si="16"/>
        <v>1.0752688172043012</v>
      </c>
      <c r="BI32" s="91">
        <f t="shared" si="17"/>
        <v>1.747311827956989</v>
      </c>
      <c r="BJ32" s="91">
        <f t="shared" si="17"/>
        <v>0.6720430107526881</v>
      </c>
      <c r="BK32" s="91">
        <f t="shared" si="18"/>
        <v>2.6881720430107525</v>
      </c>
      <c r="BL32" s="91">
        <f t="shared" si="18"/>
        <v>1.747311827956989</v>
      </c>
      <c r="BM32" s="91">
        <f t="shared" si="19"/>
        <v>2.6917900403768504</v>
      </c>
      <c r="BN32" s="91">
        <f t="shared" si="19"/>
        <v>1.3440860215053763</v>
      </c>
      <c r="BO32" s="91">
        <f t="shared" si="19"/>
        <v>3.225806451612903</v>
      </c>
      <c r="BP32" s="91">
        <f t="shared" si="19"/>
        <v>1.2129380053908356</v>
      </c>
      <c r="BQ32" s="91">
        <f t="shared" si="12"/>
        <v>1.3440860215053763</v>
      </c>
      <c r="BR32" s="91">
        <f t="shared" si="12"/>
        <v>2.28494623655914</v>
      </c>
      <c r="BS32" s="91">
        <f t="shared" si="13"/>
        <v>1.478494623655914</v>
      </c>
      <c r="BT32" s="91">
        <f t="shared" si="13"/>
        <v>2.1534320323014806</v>
      </c>
      <c r="BU32" s="91"/>
      <c r="BV32" s="91"/>
      <c r="BW32" s="91"/>
      <c r="BX32" s="3"/>
      <c r="BY32" s="25">
        <f t="shared" si="14"/>
        <v>1.8727598566308246</v>
      </c>
      <c r="BZ32" s="25">
        <f t="shared" si="14"/>
        <v>1.8189964157706093</v>
      </c>
      <c r="CA32" s="25">
        <f t="shared" si="15"/>
        <v>1.706989247311828</v>
      </c>
      <c r="CB32" s="25">
        <f t="shared" si="15"/>
        <v>1.76098938029305</v>
      </c>
    </row>
    <row r="33" spans="1:80" ht="12.75">
      <c r="A33" s="73" t="s">
        <v>10</v>
      </c>
      <c r="B33" s="65">
        <f t="shared" si="7"/>
        <v>1.6129032258064515</v>
      </c>
      <c r="C33" s="65">
        <f t="shared" si="7"/>
        <v>0.9408602150537635</v>
      </c>
      <c r="D33" s="65">
        <f t="shared" si="7"/>
        <v>2.0161290322580645</v>
      </c>
      <c r="E33" s="65">
        <f t="shared" si="7"/>
        <v>0.2688172043010753</v>
      </c>
      <c r="F33" s="65">
        <f t="shared" si="7"/>
        <v>2.1505376344086025</v>
      </c>
      <c r="G33" s="65">
        <f t="shared" si="7"/>
        <v>2.0161290322580645</v>
      </c>
      <c r="H33" s="65">
        <f t="shared" si="7"/>
        <v>2.4193548387096775</v>
      </c>
      <c r="I33" s="65">
        <f t="shared" si="7"/>
        <v>1.747311827956989</v>
      </c>
      <c r="J33" s="65">
        <f t="shared" si="7"/>
        <v>3.0913978494623655</v>
      </c>
      <c r="K33" s="65">
        <f t="shared" si="7"/>
        <v>2.0161290322580645</v>
      </c>
      <c r="L33" s="65">
        <f t="shared" si="7"/>
        <v>2.956989247311828</v>
      </c>
      <c r="M33" s="65">
        <f t="shared" si="7"/>
        <v>0.6720430107526881</v>
      </c>
      <c r="N33" s="65">
        <f t="shared" si="7"/>
        <v>2.0161290322580645</v>
      </c>
      <c r="O33" s="65">
        <f t="shared" si="7"/>
        <v>2.28494623655914</v>
      </c>
      <c r="P33" s="65">
        <f t="shared" si="7"/>
        <v>2.0161290322580645</v>
      </c>
      <c r="Q33" s="65">
        <f t="shared" si="7"/>
        <v>8.46774193548387</v>
      </c>
      <c r="R33" s="65">
        <f t="shared" si="7"/>
        <v>3.0913978494623655</v>
      </c>
      <c r="S33" s="65">
        <f t="shared" si="7"/>
        <v>2.4193548387096775</v>
      </c>
      <c r="T33" s="78">
        <f t="shared" si="22"/>
        <v>1.3440860215053763</v>
      </c>
      <c r="U33" s="78">
        <f t="shared" si="22"/>
        <v>2.6881720430107525</v>
      </c>
      <c r="V33" s="78">
        <f t="shared" si="22"/>
        <v>3.3602150537634405</v>
      </c>
      <c r="W33" s="78">
        <f t="shared" si="22"/>
        <v>0.8064516129032258</v>
      </c>
      <c r="X33" s="78">
        <f t="shared" si="22"/>
        <v>1.881720430107527</v>
      </c>
      <c r="Y33" s="78">
        <f t="shared" si="22"/>
        <v>3.0913978494623655</v>
      </c>
      <c r="Z33" s="78">
        <f t="shared" si="22"/>
        <v>3.494623655913978</v>
      </c>
      <c r="AA33" s="78">
        <f t="shared" si="22"/>
        <v>1.478494623655914</v>
      </c>
      <c r="AB33" s="78">
        <f t="shared" si="22"/>
        <v>2.553763440860215</v>
      </c>
      <c r="AC33" s="78">
        <f t="shared" si="22"/>
        <v>1.747311827956989</v>
      </c>
      <c r="AD33" s="78">
        <f t="shared" si="22"/>
        <v>1.6129032258064515</v>
      </c>
      <c r="AE33" s="78">
        <f t="shared" si="22"/>
        <v>2.28494623655914</v>
      </c>
      <c r="AF33" s="78">
        <f t="shared" si="22"/>
        <v>2.956989247311828</v>
      </c>
      <c r="AG33" s="78">
        <f t="shared" si="22"/>
        <v>1.478494623655914</v>
      </c>
      <c r="AH33" s="78">
        <f t="shared" si="22"/>
        <v>1.2096774193548387</v>
      </c>
      <c r="AI33" s="78">
        <f t="shared" si="22"/>
        <v>3.8978494623655915</v>
      </c>
      <c r="AJ33" s="78">
        <f t="shared" si="22"/>
        <v>3.0913978494623655</v>
      </c>
      <c r="AK33" s="78">
        <f t="shared" si="22"/>
        <v>2.1505376344086025</v>
      </c>
      <c r="AL33" s="78">
        <f t="shared" si="22"/>
        <v>2.1505376344086025</v>
      </c>
      <c r="AM33" s="78">
        <f t="shared" si="22"/>
        <v>2.553763440860215</v>
      </c>
      <c r="AN33" s="78">
        <f t="shared" si="22"/>
        <v>2.0161290322580645</v>
      </c>
      <c r="AO33" s="78">
        <f t="shared" si="22"/>
        <v>1.747311827956989</v>
      </c>
      <c r="AP33" s="78">
        <f t="shared" si="22"/>
        <v>1.881720430107527</v>
      </c>
      <c r="AQ33" s="78">
        <f t="shared" si="22"/>
        <v>2.553763440860215</v>
      </c>
      <c r="AR33" s="78">
        <f t="shared" si="22"/>
        <v>1.747311827956989</v>
      </c>
      <c r="AS33" s="78">
        <f t="shared" si="22"/>
        <v>2.553763440860215</v>
      </c>
      <c r="AT33" s="78">
        <f t="shared" si="22"/>
        <v>2.28494623655914</v>
      </c>
      <c r="AU33" s="78">
        <f t="shared" si="22"/>
        <v>2.4193548387096775</v>
      </c>
      <c r="AV33" s="78">
        <f t="shared" si="22"/>
        <v>2.0161290322580645</v>
      </c>
      <c r="AW33" s="78">
        <f t="shared" si="22"/>
        <v>1.2096774193548387</v>
      </c>
      <c r="AX33" s="78">
        <f t="shared" si="22"/>
        <v>1.6129032258064515</v>
      </c>
      <c r="AY33" s="78">
        <f t="shared" si="22"/>
        <v>1.881720430107527</v>
      </c>
      <c r="AZ33" s="78">
        <f t="shared" si="21"/>
        <v>1.478494623655914</v>
      </c>
      <c r="BA33" s="91">
        <f t="shared" si="21"/>
        <v>1.478494623655914</v>
      </c>
      <c r="BB33" s="91">
        <f t="shared" si="21"/>
        <v>3.763440860215054</v>
      </c>
      <c r="BC33" s="91">
        <f t="shared" si="21"/>
        <v>2.28494623655914</v>
      </c>
      <c r="BD33" s="91">
        <f t="shared" si="21"/>
        <v>1.881720430107527</v>
      </c>
      <c r="BE33" s="91">
        <f t="shared" si="10"/>
        <v>2.28494623655914</v>
      </c>
      <c r="BF33" s="91">
        <f t="shared" si="10"/>
        <v>1.2096774193548387</v>
      </c>
      <c r="BG33" s="91">
        <f t="shared" si="16"/>
        <v>2.28494623655914</v>
      </c>
      <c r="BH33" s="91">
        <f t="shared" si="16"/>
        <v>1.2096774193548387</v>
      </c>
      <c r="BI33" s="91">
        <f t="shared" si="17"/>
        <v>0.5376344086021506</v>
      </c>
      <c r="BJ33" s="91">
        <f t="shared" si="17"/>
        <v>1.2096774193548387</v>
      </c>
      <c r="BK33" s="91">
        <f t="shared" si="18"/>
        <v>2.4193548387096775</v>
      </c>
      <c r="BL33" s="91">
        <f t="shared" si="18"/>
        <v>1.747311827956989</v>
      </c>
      <c r="BM33" s="91">
        <f t="shared" si="19"/>
        <v>1.7496635262449527</v>
      </c>
      <c r="BN33" s="91">
        <f t="shared" si="19"/>
        <v>1.0752688172043012</v>
      </c>
      <c r="BO33" s="91">
        <f t="shared" si="19"/>
        <v>2.553763440860215</v>
      </c>
      <c r="BP33" s="91">
        <f t="shared" si="19"/>
        <v>4.177897574123989</v>
      </c>
      <c r="BQ33" s="91">
        <f t="shared" si="12"/>
        <v>1.6129032258064515</v>
      </c>
      <c r="BR33" s="91">
        <f t="shared" si="12"/>
        <v>2.0161290322580645</v>
      </c>
      <c r="BS33" s="91">
        <f t="shared" si="13"/>
        <v>3.494623655913978</v>
      </c>
      <c r="BT33" s="91">
        <f t="shared" si="13"/>
        <v>3.6339165545087484</v>
      </c>
      <c r="BU33" s="91"/>
      <c r="BV33" s="91"/>
      <c r="BW33" s="91"/>
      <c r="BX33" s="3"/>
      <c r="BY33" s="25">
        <f t="shared" si="14"/>
        <v>2.4955197132616487</v>
      </c>
      <c r="BZ33" s="25">
        <f t="shared" si="14"/>
        <v>2.208781362007169</v>
      </c>
      <c r="CA33" s="25">
        <f t="shared" si="15"/>
        <v>2.1326164874551976</v>
      </c>
      <c r="CB33" s="25">
        <f t="shared" si="15"/>
        <v>1.9626293856701171</v>
      </c>
    </row>
    <row r="34" spans="1:80" ht="12.75">
      <c r="A34" s="73" t="s">
        <v>11</v>
      </c>
      <c r="B34" s="65">
        <f t="shared" si="7"/>
        <v>3.225806451612903</v>
      </c>
      <c r="C34" s="65">
        <f t="shared" si="7"/>
        <v>2.0161290322580645</v>
      </c>
      <c r="D34" s="65">
        <f t="shared" si="7"/>
        <v>5.510752688172043</v>
      </c>
      <c r="E34" s="65">
        <f t="shared" si="7"/>
        <v>2.956989247311828</v>
      </c>
      <c r="F34" s="65">
        <f t="shared" si="7"/>
        <v>5.510752688172043</v>
      </c>
      <c r="G34" s="65">
        <f t="shared" si="7"/>
        <v>6.182795698924731</v>
      </c>
      <c r="H34" s="65">
        <f t="shared" si="7"/>
        <v>2.6881720430107525</v>
      </c>
      <c r="I34" s="65">
        <f t="shared" si="7"/>
        <v>2.82258064516129</v>
      </c>
      <c r="J34" s="65">
        <f t="shared" si="7"/>
        <v>2.956989247311828</v>
      </c>
      <c r="K34" s="65">
        <f t="shared" si="7"/>
        <v>2.553763440860215</v>
      </c>
      <c r="L34" s="65">
        <f t="shared" si="7"/>
        <v>5.779569892473118</v>
      </c>
      <c r="M34" s="65">
        <f t="shared" si="7"/>
        <v>2.1505376344086025</v>
      </c>
      <c r="N34" s="65">
        <f t="shared" si="7"/>
        <v>2.553763440860215</v>
      </c>
      <c r="O34" s="65">
        <f t="shared" si="7"/>
        <v>3.494623655913978</v>
      </c>
      <c r="P34" s="65">
        <f t="shared" si="7"/>
        <v>2.4193548387096775</v>
      </c>
      <c r="Q34" s="65">
        <f t="shared" si="7"/>
        <v>14.919354838709678</v>
      </c>
      <c r="R34" s="65">
        <f t="shared" si="7"/>
        <v>2.28494623655914</v>
      </c>
      <c r="S34" s="65">
        <f t="shared" si="7"/>
        <v>2.1505376344086025</v>
      </c>
      <c r="T34" s="78">
        <f t="shared" si="22"/>
        <v>1.478494623655914</v>
      </c>
      <c r="U34" s="78">
        <f t="shared" si="22"/>
        <v>2.28494623655914</v>
      </c>
      <c r="V34" s="78">
        <f t="shared" si="22"/>
        <v>3.6290322580645165</v>
      </c>
      <c r="W34" s="78">
        <f t="shared" si="22"/>
        <v>1.6129032258064515</v>
      </c>
      <c r="X34" s="78">
        <f t="shared" si="22"/>
        <v>2.956989247311828</v>
      </c>
      <c r="Y34" s="78">
        <f t="shared" si="22"/>
        <v>4.973118279569892</v>
      </c>
      <c r="Z34" s="78">
        <f t="shared" si="22"/>
        <v>1.747311827956989</v>
      </c>
      <c r="AA34" s="78">
        <f t="shared" si="22"/>
        <v>2.82258064516129</v>
      </c>
      <c r="AB34" s="78">
        <f t="shared" si="22"/>
        <v>3.494623655913978</v>
      </c>
      <c r="AC34" s="78">
        <f t="shared" si="22"/>
        <v>4.838709677419355</v>
      </c>
      <c r="AD34" s="78">
        <f t="shared" si="22"/>
        <v>1.0752688172043012</v>
      </c>
      <c r="AE34" s="78">
        <f t="shared" si="22"/>
        <v>3.763440860215054</v>
      </c>
      <c r="AF34" s="78">
        <f t="shared" si="22"/>
        <v>1.3440860215053763</v>
      </c>
      <c r="AG34" s="78">
        <f t="shared" si="22"/>
        <v>3.225806451612903</v>
      </c>
      <c r="AH34" s="78">
        <f t="shared" si="22"/>
        <v>1.881720430107527</v>
      </c>
      <c r="AI34" s="78">
        <f t="shared" si="22"/>
        <v>3.494623655913978</v>
      </c>
      <c r="AJ34" s="78">
        <f t="shared" si="22"/>
        <v>3.763440860215054</v>
      </c>
      <c r="AK34" s="78">
        <f t="shared" si="22"/>
        <v>2.6881720430107525</v>
      </c>
      <c r="AL34" s="78">
        <f t="shared" si="22"/>
        <v>2.82258064516129</v>
      </c>
      <c r="AM34" s="78">
        <f t="shared" si="22"/>
        <v>2.553763440860215</v>
      </c>
      <c r="AN34" s="78">
        <f t="shared" si="22"/>
        <v>1.6129032258064515</v>
      </c>
      <c r="AO34" s="78">
        <f t="shared" si="22"/>
        <v>3.6290322580645165</v>
      </c>
      <c r="AP34" s="78">
        <f t="shared" si="22"/>
        <v>2.553763440860215</v>
      </c>
      <c r="AQ34" s="78">
        <f t="shared" si="22"/>
        <v>2.82258064516129</v>
      </c>
      <c r="AR34" s="78">
        <f t="shared" si="22"/>
        <v>1.478494623655914</v>
      </c>
      <c r="AS34" s="78">
        <f t="shared" si="22"/>
        <v>2.0161290322580645</v>
      </c>
      <c r="AT34" s="78">
        <f t="shared" si="22"/>
        <v>3.763440860215054</v>
      </c>
      <c r="AU34" s="78">
        <f t="shared" si="22"/>
        <v>3.763440860215054</v>
      </c>
      <c r="AV34" s="78">
        <f t="shared" si="22"/>
        <v>1.747311827956989</v>
      </c>
      <c r="AW34" s="78">
        <f t="shared" si="22"/>
        <v>2.0161290322580645</v>
      </c>
      <c r="AX34" s="78">
        <f t="shared" si="22"/>
        <v>2.553763440860215</v>
      </c>
      <c r="AY34" s="78">
        <f t="shared" si="22"/>
        <v>4.032258064516129</v>
      </c>
      <c r="AZ34" s="78">
        <f t="shared" si="21"/>
        <v>2.28494623655914</v>
      </c>
      <c r="BA34" s="91">
        <f t="shared" si="21"/>
        <v>4.301075268817205</v>
      </c>
      <c r="BB34" s="91">
        <f t="shared" si="21"/>
        <v>5.10752688172043</v>
      </c>
      <c r="BC34" s="91">
        <f t="shared" si="21"/>
        <v>2.553763440860215</v>
      </c>
      <c r="BD34" s="91">
        <f t="shared" si="21"/>
        <v>2.1505376344086025</v>
      </c>
      <c r="BE34" s="91">
        <f t="shared" si="10"/>
        <v>2.0161290322580645</v>
      </c>
      <c r="BF34" s="91">
        <f t="shared" si="10"/>
        <v>2.956989247311828</v>
      </c>
      <c r="BG34" s="91">
        <f t="shared" si="16"/>
        <v>3.8978494623655915</v>
      </c>
      <c r="BH34" s="91">
        <f t="shared" si="16"/>
        <v>1.6129032258064515</v>
      </c>
      <c r="BI34" s="91">
        <f t="shared" si="17"/>
        <v>2.28494623655914</v>
      </c>
      <c r="BJ34" s="91">
        <f t="shared" si="17"/>
        <v>1.881720430107527</v>
      </c>
      <c r="BK34" s="91">
        <f t="shared" si="18"/>
        <v>3.8978494623655915</v>
      </c>
      <c r="BL34" s="91">
        <f t="shared" si="18"/>
        <v>2.6881720430107525</v>
      </c>
      <c r="BM34" s="91">
        <f t="shared" si="19"/>
        <v>2.826379542395693</v>
      </c>
      <c r="BN34" s="91">
        <f t="shared" si="19"/>
        <v>1.2096774193548387</v>
      </c>
      <c r="BO34" s="91">
        <f t="shared" si="19"/>
        <v>7.661290322580645</v>
      </c>
      <c r="BP34" s="91">
        <f t="shared" si="19"/>
        <v>6.064690026954178</v>
      </c>
      <c r="BQ34" s="91">
        <f t="shared" si="12"/>
        <v>2.28494623655914</v>
      </c>
      <c r="BR34" s="91">
        <f t="shared" si="12"/>
        <v>4.301075268817205</v>
      </c>
      <c r="BS34" s="91">
        <f t="shared" si="13"/>
        <v>4.56989247311828</v>
      </c>
      <c r="BT34" s="91">
        <f t="shared" si="13"/>
        <v>5.114401076716016</v>
      </c>
      <c r="BU34" s="91"/>
      <c r="BV34" s="91"/>
      <c r="BW34" s="91"/>
      <c r="BX34" s="3"/>
      <c r="BY34" s="25">
        <f t="shared" si="14"/>
        <v>3.2571684587813623</v>
      </c>
      <c r="BZ34" s="25">
        <f t="shared" si="14"/>
        <v>2.7284946236559144</v>
      </c>
      <c r="CA34" s="25">
        <f t="shared" si="15"/>
        <v>2.7956989247311834</v>
      </c>
      <c r="CB34" s="25">
        <f t="shared" si="15"/>
        <v>2.988752968588968</v>
      </c>
    </row>
    <row r="35" spans="1:80" ht="12.75">
      <c r="A35" s="73" t="s">
        <v>12</v>
      </c>
      <c r="B35" s="65">
        <f t="shared" si="7"/>
        <v>4.032258064516129</v>
      </c>
      <c r="C35" s="65">
        <f t="shared" si="7"/>
        <v>2.553763440860215</v>
      </c>
      <c r="D35" s="65">
        <f t="shared" si="7"/>
        <v>4.435483870967742</v>
      </c>
      <c r="E35" s="65">
        <f t="shared" si="7"/>
        <v>4.973118279569892</v>
      </c>
      <c r="F35" s="65">
        <f t="shared" si="7"/>
        <v>5.376344086021505</v>
      </c>
      <c r="G35" s="65">
        <f t="shared" si="7"/>
        <v>3.3602150537634405</v>
      </c>
      <c r="H35" s="65">
        <f t="shared" si="7"/>
        <v>1.3440860215053763</v>
      </c>
      <c r="I35" s="65">
        <f t="shared" si="7"/>
        <v>3.3602150537634405</v>
      </c>
      <c r="J35" s="65">
        <f t="shared" si="7"/>
        <v>2.553763440860215</v>
      </c>
      <c r="K35" s="65">
        <f t="shared" si="7"/>
        <v>2.956989247311828</v>
      </c>
      <c r="L35" s="65">
        <f t="shared" si="7"/>
        <v>7.39247311827957</v>
      </c>
      <c r="M35" s="65">
        <f t="shared" si="7"/>
        <v>3.0913978494623655</v>
      </c>
      <c r="N35" s="65">
        <f t="shared" si="7"/>
        <v>2.956989247311828</v>
      </c>
      <c r="O35" s="65">
        <f t="shared" si="7"/>
        <v>2.82258064516129</v>
      </c>
      <c r="P35" s="65">
        <f t="shared" si="7"/>
        <v>1.6129032258064515</v>
      </c>
      <c r="Q35" s="65">
        <f t="shared" si="7"/>
        <v>20.29569892473118</v>
      </c>
      <c r="R35" s="65">
        <f t="shared" si="7"/>
        <v>6.048387096774194</v>
      </c>
      <c r="S35" s="65">
        <f t="shared" si="7"/>
        <v>2.28494623655914</v>
      </c>
      <c r="T35" s="78">
        <f t="shared" si="22"/>
        <v>2.1505376344086025</v>
      </c>
      <c r="U35" s="78">
        <f t="shared" si="22"/>
        <v>7.661290322580645</v>
      </c>
      <c r="V35" s="78">
        <f t="shared" si="22"/>
        <v>4.301075268817205</v>
      </c>
      <c r="W35" s="78">
        <f t="shared" si="22"/>
        <v>4.166666666666666</v>
      </c>
      <c r="X35" s="78">
        <f t="shared" si="22"/>
        <v>5.913978494623656</v>
      </c>
      <c r="Y35" s="78">
        <f t="shared" si="22"/>
        <v>6.586021505376344</v>
      </c>
      <c r="Z35" s="78">
        <f t="shared" si="22"/>
        <v>3.225806451612903</v>
      </c>
      <c r="AA35" s="78">
        <f t="shared" si="22"/>
        <v>7.123655913978495</v>
      </c>
      <c r="AB35" s="78">
        <f t="shared" si="22"/>
        <v>5.241935483870968</v>
      </c>
      <c r="AC35" s="78">
        <f t="shared" si="22"/>
        <v>11.96236559139785</v>
      </c>
      <c r="AD35" s="78">
        <f t="shared" si="22"/>
        <v>4.56989247311828</v>
      </c>
      <c r="AE35" s="78">
        <f t="shared" si="22"/>
        <v>6.586021505376344</v>
      </c>
      <c r="AF35" s="78">
        <f t="shared" si="22"/>
        <v>3.6290322580645165</v>
      </c>
      <c r="AG35" s="78">
        <f t="shared" si="22"/>
        <v>4.56989247311828</v>
      </c>
      <c r="AH35" s="78">
        <f t="shared" si="22"/>
        <v>5.913978494623656</v>
      </c>
      <c r="AI35" s="78">
        <f t="shared" si="22"/>
        <v>7.661290322580645</v>
      </c>
      <c r="AJ35" s="78">
        <f t="shared" si="22"/>
        <v>9.005376344086022</v>
      </c>
      <c r="AK35" s="78">
        <f t="shared" si="22"/>
        <v>11.693548387096774</v>
      </c>
      <c r="AL35" s="78">
        <f t="shared" si="22"/>
        <v>6.720430107526881</v>
      </c>
      <c r="AM35" s="78">
        <f t="shared" si="22"/>
        <v>5.779569892473118</v>
      </c>
      <c r="AN35" s="78">
        <f t="shared" si="22"/>
        <v>5.241935483870968</v>
      </c>
      <c r="AO35" s="78">
        <f t="shared" si="22"/>
        <v>4.301075268817205</v>
      </c>
      <c r="AP35" s="78">
        <f t="shared" si="22"/>
        <v>2.4193548387096775</v>
      </c>
      <c r="AQ35" s="78">
        <f t="shared" si="22"/>
        <v>2.1505376344086025</v>
      </c>
      <c r="AR35" s="78">
        <f t="shared" si="22"/>
        <v>5.913978494623656</v>
      </c>
      <c r="AS35" s="78">
        <f t="shared" si="22"/>
        <v>8.870967741935484</v>
      </c>
      <c r="AT35" s="78">
        <f t="shared" si="22"/>
        <v>12.231182795698924</v>
      </c>
      <c r="AU35" s="78">
        <f t="shared" si="22"/>
        <v>8.198924731182796</v>
      </c>
      <c r="AV35" s="78">
        <f t="shared" si="22"/>
        <v>6.720430107526881</v>
      </c>
      <c r="AW35" s="78">
        <f t="shared" si="22"/>
        <v>4.973118279569892</v>
      </c>
      <c r="AX35" s="78">
        <f t="shared" si="22"/>
        <v>4.56989247311828</v>
      </c>
      <c r="AY35" s="78">
        <f t="shared" si="22"/>
        <v>14.24731182795699</v>
      </c>
      <c r="AZ35" s="78">
        <f t="shared" si="21"/>
        <v>9.67741935483871</v>
      </c>
      <c r="BA35" s="91">
        <f t="shared" si="21"/>
        <v>11.424731182795698</v>
      </c>
      <c r="BB35" s="91">
        <f t="shared" si="21"/>
        <v>11.424731182795698</v>
      </c>
      <c r="BC35" s="91">
        <f t="shared" si="21"/>
        <v>7.39247311827957</v>
      </c>
      <c r="BD35" s="91">
        <f t="shared" si="21"/>
        <v>7.123655913978495</v>
      </c>
      <c r="BE35" s="91">
        <f t="shared" si="10"/>
        <v>7.123655913978495</v>
      </c>
      <c r="BF35" s="91">
        <f t="shared" si="10"/>
        <v>10.483870967741936</v>
      </c>
      <c r="BG35" s="91">
        <f t="shared" si="16"/>
        <v>7.93010752688172</v>
      </c>
      <c r="BH35" s="91">
        <f t="shared" si="16"/>
        <v>3.8978494623655915</v>
      </c>
      <c r="BI35" s="91">
        <f t="shared" si="17"/>
        <v>3.3602150537634405</v>
      </c>
      <c r="BJ35" s="91">
        <f t="shared" si="17"/>
        <v>7.123655913978495</v>
      </c>
      <c r="BK35" s="91">
        <f t="shared" si="18"/>
        <v>7.39247311827957</v>
      </c>
      <c r="BL35" s="91">
        <f t="shared" si="18"/>
        <v>5.510752688172043</v>
      </c>
      <c r="BM35" s="91">
        <f t="shared" si="19"/>
        <v>4.5760430686406455</v>
      </c>
      <c r="BN35" s="91">
        <f t="shared" si="19"/>
        <v>7.795698924731183</v>
      </c>
      <c r="BO35" s="91">
        <f t="shared" si="19"/>
        <v>5.376344086021505</v>
      </c>
      <c r="BP35" s="91">
        <f t="shared" si="19"/>
        <v>2.8301886792452833</v>
      </c>
      <c r="BQ35" s="91">
        <f t="shared" si="12"/>
        <v>2.4193548387096775</v>
      </c>
      <c r="BR35" s="91">
        <f t="shared" si="12"/>
        <v>2.956989247311828</v>
      </c>
      <c r="BS35" s="91">
        <f t="shared" si="13"/>
        <v>4.56989247311828</v>
      </c>
      <c r="BT35" s="91">
        <f t="shared" si="13"/>
        <v>4.172274562584119</v>
      </c>
      <c r="BU35" s="91"/>
      <c r="BV35" s="91"/>
      <c r="BW35" s="91"/>
      <c r="BX35" s="3"/>
      <c r="BY35" s="25">
        <f t="shared" si="14"/>
        <v>5.882616487455198</v>
      </c>
      <c r="BZ35" s="25">
        <f t="shared" si="14"/>
        <v>6.182795698924732</v>
      </c>
      <c r="CA35" s="25">
        <f t="shared" si="15"/>
        <v>7.284946236559141</v>
      </c>
      <c r="CB35" s="25">
        <f t="shared" si="15"/>
        <v>6.757180624635928</v>
      </c>
    </row>
    <row r="36" spans="1:80" ht="12.75">
      <c r="A36" s="73" t="s">
        <v>13</v>
      </c>
      <c r="B36" s="65">
        <f t="shared" si="7"/>
        <v>3.225806451612903</v>
      </c>
      <c r="C36" s="65">
        <f t="shared" si="7"/>
        <v>9.408602150537634</v>
      </c>
      <c r="D36" s="65">
        <f t="shared" si="7"/>
        <v>18.951612903225808</v>
      </c>
      <c r="E36" s="65">
        <f t="shared" si="7"/>
        <v>20.698924731182796</v>
      </c>
      <c r="F36" s="65">
        <f t="shared" si="7"/>
        <v>10.21505376344086</v>
      </c>
      <c r="G36" s="65">
        <f t="shared" si="7"/>
        <v>20.43010752688172</v>
      </c>
      <c r="H36" s="65">
        <f t="shared" si="7"/>
        <v>8.198924731182796</v>
      </c>
      <c r="I36" s="65">
        <f t="shared" si="7"/>
        <v>17.20430107526882</v>
      </c>
      <c r="J36" s="65">
        <f t="shared" si="7"/>
        <v>15.188172043010754</v>
      </c>
      <c r="K36" s="65">
        <f t="shared" si="7"/>
        <v>11.559139784946236</v>
      </c>
      <c r="L36" s="65">
        <f t="shared" si="7"/>
        <v>23.9247311827957</v>
      </c>
      <c r="M36" s="65">
        <f t="shared" si="7"/>
        <v>6.048387096774194</v>
      </c>
      <c r="N36" s="65">
        <f t="shared" si="7"/>
        <v>6.720430107526881</v>
      </c>
      <c r="O36" s="65">
        <f t="shared" si="7"/>
        <v>19.758064516129032</v>
      </c>
      <c r="P36" s="65">
        <f t="shared" si="7"/>
        <v>5.779569892473118</v>
      </c>
      <c r="Q36" s="65">
        <f t="shared" si="7"/>
        <v>17.06989247311828</v>
      </c>
      <c r="R36" s="65">
        <f t="shared" si="7"/>
        <v>14.516129032258066</v>
      </c>
      <c r="S36" s="65">
        <f t="shared" si="7"/>
        <v>10.080645161290322</v>
      </c>
      <c r="T36" s="78">
        <f t="shared" si="22"/>
        <v>6.854838709677419</v>
      </c>
      <c r="U36" s="78">
        <f t="shared" si="22"/>
        <v>9.005376344086022</v>
      </c>
      <c r="V36" s="78">
        <f t="shared" si="22"/>
        <v>12.634408602150538</v>
      </c>
      <c r="W36" s="78">
        <f t="shared" si="22"/>
        <v>14.381720430107528</v>
      </c>
      <c r="X36" s="78">
        <f t="shared" si="22"/>
        <v>17.607526881720432</v>
      </c>
      <c r="Y36" s="78">
        <f t="shared" si="22"/>
        <v>19.758064516129032</v>
      </c>
      <c r="Z36" s="78">
        <f t="shared" si="22"/>
        <v>11.693548387096774</v>
      </c>
      <c r="AA36" s="78">
        <f t="shared" si="22"/>
        <v>19.623655913978492</v>
      </c>
      <c r="AB36" s="78">
        <f t="shared" si="22"/>
        <v>13.306451612903224</v>
      </c>
      <c r="AC36" s="78">
        <f t="shared" si="22"/>
        <v>17.473118279569892</v>
      </c>
      <c r="AD36" s="78">
        <f t="shared" si="22"/>
        <v>11.827956989247312</v>
      </c>
      <c r="AE36" s="78">
        <f t="shared" si="22"/>
        <v>12.634408602150538</v>
      </c>
      <c r="AF36" s="78">
        <f t="shared" si="22"/>
        <v>9.13978494623656</v>
      </c>
      <c r="AG36" s="78">
        <f t="shared" si="22"/>
        <v>8.60215053763441</v>
      </c>
      <c r="AH36" s="78">
        <f t="shared" si="22"/>
        <v>10.483870967741936</v>
      </c>
      <c r="AI36" s="78">
        <f t="shared" si="22"/>
        <v>15.86021505376344</v>
      </c>
      <c r="AJ36" s="78">
        <f t="shared" si="22"/>
        <v>11.827956989247312</v>
      </c>
      <c r="AK36" s="78">
        <f t="shared" si="22"/>
        <v>15.725806451612904</v>
      </c>
      <c r="AL36" s="78">
        <f t="shared" si="22"/>
        <v>8.60215053763441</v>
      </c>
      <c r="AM36" s="78">
        <f t="shared" si="22"/>
        <v>11.827956989247312</v>
      </c>
      <c r="AN36" s="78">
        <f t="shared" si="22"/>
        <v>9.946236559139784</v>
      </c>
      <c r="AO36" s="78">
        <f t="shared" si="22"/>
        <v>4.301075268817205</v>
      </c>
      <c r="AP36" s="78">
        <f t="shared" si="22"/>
        <v>5.779569892473118</v>
      </c>
      <c r="AQ36" s="78">
        <f t="shared" si="22"/>
        <v>5.241935483870968</v>
      </c>
      <c r="AR36" s="78">
        <f t="shared" si="22"/>
        <v>9.946236559139784</v>
      </c>
      <c r="AS36" s="78">
        <f t="shared" si="22"/>
        <v>9.543010752688172</v>
      </c>
      <c r="AT36" s="78">
        <f t="shared" si="22"/>
        <v>14.381720430107528</v>
      </c>
      <c r="AU36" s="78">
        <f t="shared" si="22"/>
        <v>16.263440860215052</v>
      </c>
      <c r="AV36" s="78">
        <f t="shared" si="22"/>
        <v>15.456989247311828</v>
      </c>
      <c r="AW36" s="78">
        <f t="shared" si="22"/>
        <v>11.559139784946236</v>
      </c>
      <c r="AX36" s="78">
        <f t="shared" si="22"/>
        <v>13.440860215053762</v>
      </c>
      <c r="AY36" s="78">
        <f t="shared" si="22"/>
        <v>17.338709677419356</v>
      </c>
      <c r="AZ36" s="78">
        <f t="shared" si="21"/>
        <v>12.768817204301076</v>
      </c>
      <c r="BA36" s="91">
        <f t="shared" si="21"/>
        <v>17.741935483870968</v>
      </c>
      <c r="BB36" s="91">
        <f t="shared" si="21"/>
        <v>17.607526881720432</v>
      </c>
      <c r="BC36" s="91">
        <f t="shared" si="21"/>
        <v>13.709677419354838</v>
      </c>
      <c r="BD36" s="91">
        <f t="shared" si="21"/>
        <v>14.112903225806454</v>
      </c>
      <c r="BE36" s="91">
        <f t="shared" si="10"/>
        <v>14.24731182795699</v>
      </c>
      <c r="BF36" s="91">
        <f t="shared" si="10"/>
        <v>16.532258064516128</v>
      </c>
      <c r="BG36" s="91">
        <f t="shared" si="16"/>
        <v>13.844086021505376</v>
      </c>
      <c r="BH36" s="91">
        <f t="shared" si="16"/>
        <v>12.768817204301076</v>
      </c>
      <c r="BI36" s="91">
        <f t="shared" si="17"/>
        <v>8.60215053763441</v>
      </c>
      <c r="BJ36" s="91">
        <f t="shared" si="17"/>
        <v>11.424731182795698</v>
      </c>
      <c r="BK36" s="91">
        <f t="shared" si="18"/>
        <v>13.306451612903224</v>
      </c>
      <c r="BL36" s="91">
        <f t="shared" si="18"/>
        <v>8.870967741935484</v>
      </c>
      <c r="BM36" s="91">
        <f t="shared" si="19"/>
        <v>14.804845222072679</v>
      </c>
      <c r="BN36" s="91">
        <f t="shared" si="19"/>
        <v>9.274193548387096</v>
      </c>
      <c r="BO36" s="91">
        <f t="shared" si="19"/>
        <v>9.67741935483871</v>
      </c>
      <c r="BP36" s="91">
        <f t="shared" si="19"/>
        <v>9.703504043126685</v>
      </c>
      <c r="BQ36" s="91">
        <f t="shared" si="12"/>
        <v>6.048387096774194</v>
      </c>
      <c r="BR36" s="91">
        <f t="shared" si="12"/>
        <v>7.661290322580645</v>
      </c>
      <c r="BS36" s="91">
        <f t="shared" si="13"/>
        <v>9.13978494623656</v>
      </c>
      <c r="BT36" s="91">
        <f t="shared" si="13"/>
        <v>7.537012113055182</v>
      </c>
      <c r="BU36" s="91"/>
      <c r="BV36" s="91"/>
      <c r="BW36" s="91"/>
      <c r="BX36" s="3"/>
      <c r="BY36" s="25">
        <f t="shared" si="14"/>
        <v>12.983870967741934</v>
      </c>
      <c r="BZ36" s="25">
        <f t="shared" si="14"/>
        <v>12.043010752688172</v>
      </c>
      <c r="CA36" s="25">
        <f t="shared" si="15"/>
        <v>12.343189964157707</v>
      </c>
      <c r="CB36" s="25">
        <f t="shared" si="15"/>
        <v>11.941569207330733</v>
      </c>
    </row>
    <row r="37" spans="1:80" ht="12.75">
      <c r="A37" s="73" t="s">
        <v>14</v>
      </c>
      <c r="B37" s="65">
        <f t="shared" si="7"/>
        <v>4.838709677419355</v>
      </c>
      <c r="C37" s="65">
        <f t="shared" si="7"/>
        <v>4.435483870967742</v>
      </c>
      <c r="D37" s="65">
        <f t="shared" si="7"/>
        <v>10.349462365591398</v>
      </c>
      <c r="E37" s="65">
        <f t="shared" si="7"/>
        <v>5.510752688172043</v>
      </c>
      <c r="F37" s="65">
        <f t="shared" si="7"/>
        <v>5.510752688172043</v>
      </c>
      <c r="G37" s="65">
        <f t="shared" si="7"/>
        <v>8.46774193548387</v>
      </c>
      <c r="H37" s="65">
        <f t="shared" si="7"/>
        <v>20.026881720430108</v>
      </c>
      <c r="I37" s="65">
        <f t="shared" si="7"/>
        <v>18.817204301075268</v>
      </c>
      <c r="J37" s="65">
        <f t="shared" si="7"/>
        <v>18.548387096774192</v>
      </c>
      <c r="K37" s="65">
        <f t="shared" si="7"/>
        <v>27.956989247311824</v>
      </c>
      <c r="L37" s="65">
        <f t="shared" si="7"/>
        <v>32.93010752688172</v>
      </c>
      <c r="M37" s="65">
        <f t="shared" si="7"/>
        <v>15.32258064516129</v>
      </c>
      <c r="N37" s="65">
        <f t="shared" si="7"/>
        <v>23.790322580645164</v>
      </c>
      <c r="O37" s="65">
        <f t="shared" si="7"/>
        <v>29.03225806451613</v>
      </c>
      <c r="P37" s="65">
        <f t="shared" si="7"/>
        <v>15.053763440860216</v>
      </c>
      <c r="Q37" s="65">
        <f t="shared" si="7"/>
        <v>6.720430107526881</v>
      </c>
      <c r="R37" s="65">
        <f t="shared" si="7"/>
        <v>17.741935483870968</v>
      </c>
      <c r="S37" s="65">
        <f t="shared" si="7"/>
        <v>14.112903225806454</v>
      </c>
      <c r="T37" s="78">
        <f t="shared" si="22"/>
        <v>15.456989247311828</v>
      </c>
      <c r="U37" s="78">
        <f t="shared" si="22"/>
        <v>15.053763440860216</v>
      </c>
      <c r="V37" s="78">
        <f t="shared" si="22"/>
        <v>19.623655913978492</v>
      </c>
      <c r="W37" s="78">
        <f t="shared" si="22"/>
        <v>24.865591397849464</v>
      </c>
      <c r="X37" s="78">
        <f t="shared" si="22"/>
        <v>19.758064516129032</v>
      </c>
      <c r="Y37" s="78">
        <f t="shared" si="22"/>
        <v>25.403225806451612</v>
      </c>
      <c r="Z37" s="78">
        <f t="shared" si="22"/>
        <v>15.188172043010754</v>
      </c>
      <c r="AA37" s="78">
        <f t="shared" si="22"/>
        <v>17.20430107526882</v>
      </c>
      <c r="AB37" s="78">
        <f t="shared" si="22"/>
        <v>22.177419354838708</v>
      </c>
      <c r="AC37" s="78">
        <f t="shared" si="22"/>
        <v>14.112903225806454</v>
      </c>
      <c r="AD37" s="78">
        <f t="shared" si="22"/>
        <v>19.489247311827956</v>
      </c>
      <c r="AE37" s="78">
        <f t="shared" si="22"/>
        <v>15.86021505376344</v>
      </c>
      <c r="AF37" s="78">
        <f t="shared" si="22"/>
        <v>19.892473118279568</v>
      </c>
      <c r="AG37" s="78">
        <f t="shared" si="22"/>
        <v>15.456989247311828</v>
      </c>
      <c r="AH37" s="78">
        <f t="shared" si="22"/>
        <v>17.20430107526882</v>
      </c>
      <c r="AI37" s="78">
        <f t="shared" si="22"/>
        <v>20.29569892473118</v>
      </c>
      <c r="AJ37" s="78">
        <f t="shared" si="22"/>
        <v>18.951612903225808</v>
      </c>
      <c r="AK37" s="78">
        <f t="shared" si="22"/>
        <v>17.741935483870968</v>
      </c>
      <c r="AL37" s="78">
        <f t="shared" si="22"/>
        <v>10.618279569892474</v>
      </c>
      <c r="AM37" s="78">
        <f t="shared" si="22"/>
        <v>16.397849462365592</v>
      </c>
      <c r="AN37" s="78">
        <f t="shared" si="22"/>
        <v>17.06989247311828</v>
      </c>
      <c r="AO37" s="78">
        <f t="shared" si="22"/>
        <v>14.650537634408604</v>
      </c>
      <c r="AP37" s="78">
        <f t="shared" si="22"/>
        <v>9.543010752688172</v>
      </c>
      <c r="AQ37" s="78">
        <f t="shared" si="22"/>
        <v>9.946236559139784</v>
      </c>
      <c r="AR37" s="78">
        <f t="shared" si="22"/>
        <v>11.693548387096774</v>
      </c>
      <c r="AS37" s="78">
        <f t="shared" si="22"/>
        <v>12.634408602150538</v>
      </c>
      <c r="AT37" s="78">
        <f t="shared" si="22"/>
        <v>19.489247311827956</v>
      </c>
      <c r="AU37" s="78">
        <f t="shared" si="22"/>
        <v>12.634408602150538</v>
      </c>
      <c r="AV37" s="78">
        <f t="shared" si="22"/>
        <v>19.22043010752688</v>
      </c>
      <c r="AW37" s="78">
        <f t="shared" si="22"/>
        <v>16.93548387096774</v>
      </c>
      <c r="AX37" s="78">
        <f t="shared" si="22"/>
        <v>18.27956989247312</v>
      </c>
      <c r="AY37" s="78">
        <f t="shared" si="22"/>
        <v>14.516129032258066</v>
      </c>
      <c r="AZ37" s="78">
        <f t="shared" si="21"/>
        <v>18.951612903225808</v>
      </c>
      <c r="BA37" s="91">
        <f t="shared" si="21"/>
        <v>19.623655913978492</v>
      </c>
      <c r="BB37" s="91">
        <f t="shared" si="21"/>
        <v>20.43010752688172</v>
      </c>
      <c r="BC37" s="91">
        <f t="shared" si="21"/>
        <v>20.698924731182796</v>
      </c>
      <c r="BD37" s="91">
        <f t="shared" si="21"/>
        <v>19.22043010752688</v>
      </c>
      <c r="BE37" s="91">
        <f t="shared" si="10"/>
        <v>19.086021505376344</v>
      </c>
      <c r="BF37" s="91">
        <f t="shared" si="10"/>
        <v>17.06989247311828</v>
      </c>
      <c r="BG37" s="91">
        <f t="shared" si="16"/>
        <v>20.833333333333336</v>
      </c>
      <c r="BH37" s="91">
        <f t="shared" si="16"/>
        <v>18.817204301075268</v>
      </c>
      <c r="BI37" s="91">
        <f t="shared" si="17"/>
        <v>16.93548387096774</v>
      </c>
      <c r="BJ37" s="91">
        <f t="shared" si="17"/>
        <v>16.397849462365592</v>
      </c>
      <c r="BK37" s="91">
        <f t="shared" si="18"/>
        <v>18.817204301075268</v>
      </c>
      <c r="BL37" s="91">
        <f t="shared" si="18"/>
        <v>18.951612903225808</v>
      </c>
      <c r="BM37" s="91">
        <f t="shared" si="19"/>
        <v>16.41991924629879</v>
      </c>
      <c r="BN37" s="91">
        <f t="shared" si="19"/>
        <v>17.876344086021508</v>
      </c>
      <c r="BO37" s="91">
        <f t="shared" si="19"/>
        <v>17.741935483870968</v>
      </c>
      <c r="BP37" s="91">
        <f t="shared" si="19"/>
        <v>20.485175202156334</v>
      </c>
      <c r="BQ37" s="91">
        <f t="shared" si="12"/>
        <v>15.053763440860216</v>
      </c>
      <c r="BR37" s="91">
        <f t="shared" si="12"/>
        <v>13.978494623655912</v>
      </c>
      <c r="BS37" s="91">
        <f t="shared" si="13"/>
        <v>18.413978494623656</v>
      </c>
      <c r="BT37" s="91">
        <f t="shared" si="13"/>
        <v>15.343203230148047</v>
      </c>
      <c r="BU37" s="91"/>
      <c r="BV37" s="91"/>
      <c r="BW37" s="91"/>
      <c r="BX37" s="3"/>
      <c r="BY37" s="25">
        <f t="shared" si="14"/>
        <v>18.732078853046595</v>
      </c>
      <c r="BZ37" s="25">
        <f t="shared" si="14"/>
        <v>16.818996415770613</v>
      </c>
      <c r="CA37" s="25">
        <f t="shared" si="15"/>
        <v>16.81451612903226</v>
      </c>
      <c r="CB37" s="25">
        <f t="shared" si="15"/>
        <v>17.000492897790924</v>
      </c>
    </row>
    <row r="38" spans="1:80" ht="12.75">
      <c r="A38" s="73" t="s">
        <v>15</v>
      </c>
      <c r="B38" s="65">
        <f t="shared" si="7"/>
        <v>13.709677419354838</v>
      </c>
      <c r="C38" s="65">
        <f t="shared" si="7"/>
        <v>18.548387096774192</v>
      </c>
      <c r="D38" s="65">
        <f t="shared" si="7"/>
        <v>27.956989247311824</v>
      </c>
      <c r="E38" s="65">
        <f aca="true" t="shared" si="23" ref="B38:S39">E17/E$20*100</f>
        <v>16.397849462365592</v>
      </c>
      <c r="F38" s="65">
        <f t="shared" si="23"/>
        <v>23.387096774193548</v>
      </c>
      <c r="G38" s="65">
        <f t="shared" si="23"/>
        <v>23.521505376344088</v>
      </c>
      <c r="H38" s="65">
        <f t="shared" si="23"/>
        <v>23.521505376344088</v>
      </c>
      <c r="I38" s="65">
        <f t="shared" si="23"/>
        <v>22.71505376344086</v>
      </c>
      <c r="J38" s="65">
        <f t="shared" si="23"/>
        <v>20.833333333333336</v>
      </c>
      <c r="K38" s="65">
        <f t="shared" si="23"/>
        <v>13.5752688172043</v>
      </c>
      <c r="L38" s="65">
        <f t="shared" si="23"/>
        <v>11.693548387096774</v>
      </c>
      <c r="M38" s="65">
        <f t="shared" si="23"/>
        <v>13.306451612903224</v>
      </c>
      <c r="N38" s="65">
        <f t="shared" si="23"/>
        <v>21.63978494623656</v>
      </c>
      <c r="O38" s="65">
        <f t="shared" si="23"/>
        <v>19.22043010752688</v>
      </c>
      <c r="P38" s="65">
        <f t="shared" si="23"/>
        <v>30.77956989247312</v>
      </c>
      <c r="Q38" s="65">
        <f t="shared" si="23"/>
        <v>6.317204301075269</v>
      </c>
      <c r="R38" s="65">
        <f t="shared" si="23"/>
        <v>14.381720430107528</v>
      </c>
      <c r="S38" s="65">
        <f t="shared" si="23"/>
        <v>17.338709677419356</v>
      </c>
      <c r="T38" s="78">
        <f t="shared" si="22"/>
        <v>19.623655913978492</v>
      </c>
      <c r="U38" s="78">
        <f t="shared" si="22"/>
        <v>11.29032258064516</v>
      </c>
      <c r="V38" s="78">
        <f t="shared" si="22"/>
        <v>9.67741935483871</v>
      </c>
      <c r="W38" s="78">
        <f t="shared" si="22"/>
        <v>18.951612903225808</v>
      </c>
      <c r="X38" s="78">
        <f t="shared" si="22"/>
        <v>12.903225806451612</v>
      </c>
      <c r="Y38" s="78">
        <f t="shared" si="22"/>
        <v>15.725806451612904</v>
      </c>
      <c r="Z38" s="78">
        <f t="shared" si="22"/>
        <v>19.489247311827956</v>
      </c>
      <c r="AA38" s="78">
        <f t="shared" si="22"/>
        <v>15.725806451612904</v>
      </c>
      <c r="AB38" s="78">
        <f t="shared" si="22"/>
        <v>13.440860215053762</v>
      </c>
      <c r="AC38" s="78">
        <f t="shared" si="22"/>
        <v>10.618279569892474</v>
      </c>
      <c r="AD38" s="78">
        <f t="shared" si="22"/>
        <v>19.489247311827956</v>
      </c>
      <c r="AE38" s="78">
        <f t="shared" si="22"/>
        <v>11.155913978494624</v>
      </c>
      <c r="AF38" s="78">
        <f t="shared" si="22"/>
        <v>17.20430107526882</v>
      </c>
      <c r="AG38" s="78">
        <f t="shared" si="22"/>
        <v>19.22043010752688</v>
      </c>
      <c r="AH38" s="78">
        <f t="shared" si="22"/>
        <v>21.908602150537636</v>
      </c>
      <c r="AI38" s="78">
        <f t="shared" si="22"/>
        <v>15.188172043010754</v>
      </c>
      <c r="AJ38" s="78">
        <f t="shared" si="22"/>
        <v>14.112903225806454</v>
      </c>
      <c r="AK38" s="78">
        <f t="shared" si="22"/>
        <v>13.844086021505376</v>
      </c>
      <c r="AL38" s="78">
        <f t="shared" si="22"/>
        <v>9.13978494623656</v>
      </c>
      <c r="AM38" s="78">
        <f t="shared" si="22"/>
        <v>14.381720430107528</v>
      </c>
      <c r="AN38" s="78">
        <f t="shared" si="22"/>
        <v>20.833333333333336</v>
      </c>
      <c r="AO38" s="78">
        <f t="shared" si="22"/>
        <v>19.892473118279568</v>
      </c>
      <c r="AP38" s="78">
        <f t="shared" si="22"/>
        <v>18.010752688172044</v>
      </c>
      <c r="AQ38" s="78">
        <f t="shared" si="22"/>
        <v>13.5752688172043</v>
      </c>
      <c r="AR38" s="78">
        <f t="shared" si="22"/>
        <v>20.161290322580644</v>
      </c>
      <c r="AS38" s="78">
        <f t="shared" si="22"/>
        <v>20.43010752688172</v>
      </c>
      <c r="AT38" s="78">
        <f t="shared" si="22"/>
        <v>13.709677419354838</v>
      </c>
      <c r="AU38" s="78">
        <f t="shared" si="22"/>
        <v>12.768817204301076</v>
      </c>
      <c r="AV38" s="78">
        <f t="shared" si="22"/>
        <v>12.768817204301076</v>
      </c>
      <c r="AW38" s="78">
        <f t="shared" si="22"/>
        <v>15.188172043010754</v>
      </c>
      <c r="AX38" s="78">
        <f t="shared" si="22"/>
        <v>16.93548387096774</v>
      </c>
      <c r="AY38" s="78">
        <f t="shared" si="22"/>
        <v>11.155913978494624</v>
      </c>
      <c r="AZ38" s="78">
        <f t="shared" si="21"/>
        <v>14.381720430107528</v>
      </c>
      <c r="BA38" s="91">
        <f t="shared" si="21"/>
        <v>11.693548387096774</v>
      </c>
      <c r="BB38" s="91">
        <f t="shared" si="21"/>
        <v>12.365591397849462</v>
      </c>
      <c r="BC38" s="91">
        <f t="shared" si="21"/>
        <v>14.381720430107528</v>
      </c>
      <c r="BD38" s="91">
        <f t="shared" si="21"/>
        <v>10.483870967741936</v>
      </c>
      <c r="BE38" s="91">
        <f t="shared" si="10"/>
        <v>12.365591397849462</v>
      </c>
      <c r="BF38" s="91">
        <f t="shared" si="10"/>
        <v>9.408602150537634</v>
      </c>
      <c r="BG38" s="91">
        <f t="shared" si="16"/>
        <v>20.026881720430108</v>
      </c>
      <c r="BH38" s="91">
        <f t="shared" si="16"/>
        <v>20.161290322580644</v>
      </c>
      <c r="BI38" s="91">
        <f t="shared" si="17"/>
        <v>14.650537634408604</v>
      </c>
      <c r="BJ38" s="91">
        <f t="shared" si="17"/>
        <v>14.78494623655914</v>
      </c>
      <c r="BK38" s="91">
        <f t="shared" si="18"/>
        <v>18.548387096774192</v>
      </c>
      <c r="BL38" s="91">
        <f t="shared" si="18"/>
        <v>18.14516129032258</v>
      </c>
      <c r="BM38" s="91">
        <f t="shared" si="19"/>
        <v>12.113055181695827</v>
      </c>
      <c r="BN38" s="91">
        <f t="shared" si="19"/>
        <v>20.833333333333336</v>
      </c>
      <c r="BO38" s="91">
        <f t="shared" si="19"/>
        <v>19.623655913978492</v>
      </c>
      <c r="BP38" s="91">
        <f t="shared" si="19"/>
        <v>22.776280323450134</v>
      </c>
      <c r="BQ38" s="91">
        <f t="shared" si="12"/>
        <v>17.20430107526882</v>
      </c>
      <c r="BR38" s="91">
        <f t="shared" si="12"/>
        <v>17.607526881720432</v>
      </c>
      <c r="BS38" s="91">
        <f t="shared" si="13"/>
        <v>22.58064516129032</v>
      </c>
      <c r="BT38" s="91">
        <f t="shared" si="13"/>
        <v>23.95693135935397</v>
      </c>
      <c r="BU38" s="91"/>
      <c r="BV38" s="91"/>
      <c r="BW38" s="91"/>
      <c r="BX38" s="3"/>
      <c r="BY38" s="25">
        <f t="shared" si="14"/>
        <v>15.739247311827956</v>
      </c>
      <c r="BZ38" s="25">
        <f t="shared" si="14"/>
        <v>15.681003584229394</v>
      </c>
      <c r="CA38" s="25">
        <f t="shared" si="15"/>
        <v>15.206093189964163</v>
      </c>
      <c r="CB38" s="25">
        <f t="shared" si="15"/>
        <v>15.978850203880448</v>
      </c>
    </row>
    <row r="39" spans="1:80" ht="12.75">
      <c r="A39" s="73" t="s">
        <v>16</v>
      </c>
      <c r="B39" s="65">
        <f t="shared" si="23"/>
        <v>8.064516129032258</v>
      </c>
      <c r="C39" s="65">
        <f t="shared" si="23"/>
        <v>8.60215053763441</v>
      </c>
      <c r="D39" s="65">
        <f t="shared" si="23"/>
        <v>7.258064516129033</v>
      </c>
      <c r="E39" s="65">
        <f t="shared" si="23"/>
        <v>7.258064516129033</v>
      </c>
      <c r="F39" s="65">
        <f t="shared" si="23"/>
        <v>11.021505376344086</v>
      </c>
      <c r="G39" s="65">
        <f t="shared" si="23"/>
        <v>6.720430107526881</v>
      </c>
      <c r="H39" s="65">
        <f t="shared" si="23"/>
        <v>7.123655913978495</v>
      </c>
      <c r="I39" s="65">
        <f t="shared" si="23"/>
        <v>3.763440860215054</v>
      </c>
      <c r="J39" s="65">
        <f t="shared" si="23"/>
        <v>5.64516129032258</v>
      </c>
      <c r="K39" s="65">
        <f t="shared" si="23"/>
        <v>6.317204301075269</v>
      </c>
      <c r="L39" s="65">
        <f t="shared" si="23"/>
        <v>1.747311827956989</v>
      </c>
      <c r="M39" s="65">
        <f t="shared" si="23"/>
        <v>6.720430107526881</v>
      </c>
      <c r="N39" s="65">
        <f t="shared" si="23"/>
        <v>5.64516129032258</v>
      </c>
      <c r="O39" s="65">
        <f t="shared" si="23"/>
        <v>3.763440860215054</v>
      </c>
      <c r="P39" s="65">
        <f t="shared" si="23"/>
        <v>13.5752688172043</v>
      </c>
      <c r="Q39" s="65">
        <f t="shared" si="23"/>
        <v>4.301075268817205</v>
      </c>
      <c r="R39" s="65">
        <f t="shared" si="23"/>
        <v>5.376344086021505</v>
      </c>
      <c r="S39" s="65">
        <f t="shared" si="23"/>
        <v>12.365591397849462</v>
      </c>
      <c r="T39" s="78">
        <f t="shared" si="22"/>
        <v>10.21505376344086</v>
      </c>
      <c r="U39" s="78">
        <f t="shared" si="22"/>
        <v>10.21505376344086</v>
      </c>
      <c r="V39" s="78">
        <f t="shared" si="22"/>
        <v>7.526881720430108</v>
      </c>
      <c r="W39" s="78">
        <f t="shared" si="22"/>
        <v>7.526881720430108</v>
      </c>
      <c r="X39" s="78">
        <f t="shared" si="22"/>
        <v>7.526881720430108</v>
      </c>
      <c r="Y39" s="78">
        <f t="shared" si="22"/>
        <v>4.704301075268817</v>
      </c>
      <c r="Z39" s="78">
        <f t="shared" si="22"/>
        <v>10.080645161290322</v>
      </c>
      <c r="AA39" s="78">
        <f t="shared" si="22"/>
        <v>10.080645161290322</v>
      </c>
      <c r="AB39" s="78">
        <f t="shared" si="22"/>
        <v>7.123655913978495</v>
      </c>
      <c r="AC39" s="78">
        <f t="shared" si="22"/>
        <v>7.258064516129033</v>
      </c>
      <c r="AD39" s="78">
        <f t="shared" si="22"/>
        <v>6.182795698924731</v>
      </c>
      <c r="AE39" s="78">
        <f t="shared" si="22"/>
        <v>10.349462365591398</v>
      </c>
      <c r="AF39" s="78">
        <f t="shared" si="22"/>
        <v>8.60215053763441</v>
      </c>
      <c r="AG39" s="78">
        <f t="shared" si="22"/>
        <v>13.172043010752688</v>
      </c>
      <c r="AH39" s="78">
        <f t="shared" si="22"/>
        <v>9.946236559139784</v>
      </c>
      <c r="AI39" s="78">
        <f t="shared" si="22"/>
        <v>7.661290322580645</v>
      </c>
      <c r="AJ39" s="78">
        <f t="shared" si="22"/>
        <v>9.67741935483871</v>
      </c>
      <c r="AK39" s="78">
        <f t="shared" si="22"/>
        <v>6.048387096774194</v>
      </c>
      <c r="AL39" s="78">
        <f t="shared" si="22"/>
        <v>9.274193548387096</v>
      </c>
      <c r="AM39" s="78">
        <f t="shared" si="22"/>
        <v>8.46774193548387</v>
      </c>
      <c r="AN39" s="78">
        <f t="shared" si="22"/>
        <v>11.021505376344086</v>
      </c>
      <c r="AO39" s="78">
        <f t="shared" si="22"/>
        <v>10.349462365591398</v>
      </c>
      <c r="AP39" s="78">
        <f t="shared" si="22"/>
        <v>13.03763440860215</v>
      </c>
      <c r="AQ39" s="78">
        <f t="shared" si="22"/>
        <v>15.32258064516129</v>
      </c>
      <c r="AR39" s="78">
        <f aca="true" t="shared" si="24" ref="AR39:AY39">AR18/AR$20*100</f>
        <v>13.978494623655912</v>
      </c>
      <c r="AS39" s="78">
        <f t="shared" si="24"/>
        <v>12.096774193548388</v>
      </c>
      <c r="AT39" s="78">
        <f t="shared" si="24"/>
        <v>8.870967741935484</v>
      </c>
      <c r="AU39" s="78">
        <f t="shared" si="24"/>
        <v>9.13978494623656</v>
      </c>
      <c r="AV39" s="78">
        <f t="shared" si="24"/>
        <v>8.736559139784946</v>
      </c>
      <c r="AW39" s="78">
        <f t="shared" si="24"/>
        <v>8.198924731182796</v>
      </c>
      <c r="AX39" s="78">
        <f t="shared" si="24"/>
        <v>9.811827956989246</v>
      </c>
      <c r="AY39" s="78">
        <f t="shared" si="24"/>
        <v>6.720430107526881</v>
      </c>
      <c r="AZ39" s="78">
        <f aca="true" t="shared" si="25" ref="AZ39:BD40">AZ18/AZ$20*100</f>
        <v>8.333333333333332</v>
      </c>
      <c r="BA39" s="91">
        <f t="shared" si="25"/>
        <v>7.123655913978495</v>
      </c>
      <c r="BB39" s="91">
        <f t="shared" si="25"/>
        <v>4.56989247311828</v>
      </c>
      <c r="BC39" s="91">
        <f t="shared" si="25"/>
        <v>8.60215053763441</v>
      </c>
      <c r="BD39" s="91">
        <f t="shared" si="25"/>
        <v>9.408602150537634</v>
      </c>
      <c r="BE39" s="91">
        <f t="shared" si="10"/>
        <v>12.231182795698924</v>
      </c>
      <c r="BF39" s="91">
        <f t="shared" si="10"/>
        <v>6.182795698924731</v>
      </c>
      <c r="BG39" s="91">
        <f t="shared" si="16"/>
        <v>8.870967741935484</v>
      </c>
      <c r="BH39" s="91">
        <f t="shared" si="16"/>
        <v>10.349462365591398</v>
      </c>
      <c r="BI39" s="91">
        <f t="shared" si="17"/>
        <v>8.333333333333332</v>
      </c>
      <c r="BJ39" s="91">
        <f t="shared" si="17"/>
        <v>8.333333333333332</v>
      </c>
      <c r="BK39" s="91">
        <f t="shared" si="18"/>
        <v>7.526881720430108</v>
      </c>
      <c r="BL39" s="91">
        <f t="shared" si="18"/>
        <v>8.870967741935484</v>
      </c>
      <c r="BM39" s="91">
        <f t="shared" si="19"/>
        <v>6.594885598923284</v>
      </c>
      <c r="BN39" s="91">
        <f t="shared" si="19"/>
        <v>8.870967741935484</v>
      </c>
      <c r="BO39" s="91">
        <f t="shared" si="19"/>
        <v>8.46774193548387</v>
      </c>
      <c r="BP39" s="91">
        <f t="shared" si="19"/>
        <v>11.05121293800539</v>
      </c>
      <c r="BQ39" s="91">
        <f t="shared" si="12"/>
        <v>11.155913978494624</v>
      </c>
      <c r="BR39" s="91">
        <f t="shared" si="12"/>
        <v>8.736559139784946</v>
      </c>
      <c r="BS39" s="91">
        <f t="shared" si="13"/>
        <v>9.811827956989246</v>
      </c>
      <c r="BT39" s="91">
        <f t="shared" si="13"/>
        <v>8.47913862718708</v>
      </c>
      <c r="BU39" s="91"/>
      <c r="BV39" s="91"/>
      <c r="BW39" s="91"/>
      <c r="BX39" s="3"/>
      <c r="BY39" s="25">
        <f t="shared" si="14"/>
        <v>7.903225806451612</v>
      </c>
      <c r="BZ39" s="25">
        <f t="shared" si="14"/>
        <v>9.413082437275987</v>
      </c>
      <c r="CA39" s="25">
        <f t="shared" si="15"/>
        <v>9.399641577060933</v>
      </c>
      <c r="CB39" s="25">
        <f t="shared" si="15"/>
        <v>9.405386028588072</v>
      </c>
    </row>
    <row r="40" spans="1:80" ht="13.5" thickBot="1">
      <c r="A40" s="82" t="s">
        <v>17</v>
      </c>
      <c r="B40" s="79">
        <f aca="true" t="shared" si="26" ref="B40:S40">B19/B$20*100</f>
        <v>30.64516129032258</v>
      </c>
      <c r="C40" s="79">
        <f t="shared" si="26"/>
        <v>11.155913978494624</v>
      </c>
      <c r="D40" s="79">
        <f t="shared" si="26"/>
        <v>6.720430107526881</v>
      </c>
      <c r="E40" s="79">
        <f t="shared" si="26"/>
        <v>6.048387096774194</v>
      </c>
      <c r="F40" s="79">
        <f t="shared" si="26"/>
        <v>2.956989247311828</v>
      </c>
      <c r="G40" s="79">
        <f t="shared" si="26"/>
        <v>2.553763440860215</v>
      </c>
      <c r="H40" s="79">
        <f t="shared" si="26"/>
        <v>5.510752688172043</v>
      </c>
      <c r="I40" s="79">
        <f t="shared" si="26"/>
        <v>10.080645161290322</v>
      </c>
      <c r="J40" s="79">
        <f t="shared" si="26"/>
        <v>4.56989247311828</v>
      </c>
      <c r="K40" s="79">
        <f t="shared" si="26"/>
        <v>1.881720430107527</v>
      </c>
      <c r="L40" s="79">
        <f t="shared" si="26"/>
        <v>2.6881720430107525</v>
      </c>
      <c r="M40" s="79">
        <f t="shared" si="26"/>
        <v>7.123655913978495</v>
      </c>
      <c r="N40" s="79">
        <f t="shared" si="26"/>
        <v>2.4193548387096775</v>
      </c>
      <c r="O40" s="79">
        <f t="shared" si="26"/>
        <v>0.6720430107526881</v>
      </c>
      <c r="P40" s="79">
        <f t="shared" si="26"/>
        <v>3.494623655913978</v>
      </c>
      <c r="Q40" s="79">
        <f t="shared" si="26"/>
        <v>0.4032258064516129</v>
      </c>
      <c r="R40" s="79">
        <f t="shared" si="26"/>
        <v>0</v>
      </c>
      <c r="S40" s="79">
        <f t="shared" si="26"/>
        <v>0.6720430107526881</v>
      </c>
      <c r="T40" s="80">
        <f aca="true" t="shared" si="27" ref="T40:AY40">T19/T$20*100</f>
        <v>0.4032258064516129</v>
      </c>
      <c r="U40" s="80">
        <f t="shared" si="27"/>
        <v>0.5376344086021506</v>
      </c>
      <c r="V40" s="80">
        <f t="shared" si="27"/>
        <v>1.0752688172043012</v>
      </c>
      <c r="W40" s="80">
        <f t="shared" si="27"/>
        <v>0.2688172043010753</v>
      </c>
      <c r="X40" s="80">
        <f t="shared" si="27"/>
        <v>0.6720430107526881</v>
      </c>
      <c r="Y40" s="80">
        <f t="shared" si="27"/>
        <v>0.9408602150537635</v>
      </c>
      <c r="Z40" s="80">
        <f t="shared" si="27"/>
        <v>0.6720430107526881</v>
      </c>
      <c r="AA40" s="80">
        <f t="shared" si="27"/>
        <v>0.4032258064516129</v>
      </c>
      <c r="AB40" s="80">
        <f t="shared" si="27"/>
        <v>0.8064516129032258</v>
      </c>
      <c r="AC40" s="80">
        <f t="shared" si="27"/>
        <v>8.333333333333332</v>
      </c>
      <c r="AD40" s="80">
        <f t="shared" si="27"/>
        <v>13.978494623655912</v>
      </c>
      <c r="AE40" s="80">
        <f t="shared" si="27"/>
        <v>2.6881720430107525</v>
      </c>
      <c r="AF40" s="80">
        <f t="shared" si="27"/>
        <v>2.0161290322580645</v>
      </c>
      <c r="AG40" s="80">
        <f t="shared" si="27"/>
        <v>1.0752688172043012</v>
      </c>
      <c r="AH40" s="80">
        <f t="shared" si="27"/>
        <v>2.82258064516129</v>
      </c>
      <c r="AI40" s="80">
        <f t="shared" si="27"/>
        <v>3.225806451612903</v>
      </c>
      <c r="AJ40" s="80">
        <f t="shared" si="27"/>
        <v>0.8064516129032258</v>
      </c>
      <c r="AK40" s="80">
        <f t="shared" si="27"/>
        <v>7.123655913978495</v>
      </c>
      <c r="AL40" s="80">
        <f t="shared" si="27"/>
        <v>0.5376344086021506</v>
      </c>
      <c r="AM40" s="80">
        <f t="shared" si="27"/>
        <v>1.2096774193548387</v>
      </c>
      <c r="AN40" s="80">
        <f t="shared" si="27"/>
        <v>3.0913978494623655</v>
      </c>
      <c r="AO40" s="80">
        <f t="shared" si="27"/>
        <v>1.881720430107527</v>
      </c>
      <c r="AP40" s="80">
        <f t="shared" si="27"/>
        <v>0.8064516129032258</v>
      </c>
      <c r="AQ40" s="80">
        <f t="shared" si="27"/>
        <v>0.2688172043010753</v>
      </c>
      <c r="AR40" s="80">
        <f t="shared" si="27"/>
        <v>0.9408602150537635</v>
      </c>
      <c r="AS40" s="80">
        <f t="shared" si="27"/>
        <v>0.2688172043010753</v>
      </c>
      <c r="AT40" s="80">
        <f t="shared" si="27"/>
        <v>0.8064516129032258</v>
      </c>
      <c r="AU40" s="80">
        <f t="shared" si="27"/>
        <v>0.2688172043010753</v>
      </c>
      <c r="AV40" s="80">
        <f t="shared" si="27"/>
        <v>0</v>
      </c>
      <c r="AW40" s="80">
        <f t="shared" si="27"/>
        <v>0.6720430107526881</v>
      </c>
      <c r="AX40" s="80">
        <f t="shared" si="27"/>
        <v>0.4032258064516129</v>
      </c>
      <c r="AY40" s="80">
        <f t="shared" si="27"/>
        <v>0.13440860215053765</v>
      </c>
      <c r="AZ40" s="80">
        <f t="shared" si="25"/>
        <v>0</v>
      </c>
      <c r="BA40" s="92">
        <f t="shared" si="25"/>
        <v>0.13440860215053765</v>
      </c>
      <c r="BB40" s="92">
        <f t="shared" si="25"/>
        <v>0.13440860215053765</v>
      </c>
      <c r="BC40" s="92">
        <f t="shared" si="25"/>
        <v>0</v>
      </c>
      <c r="BD40" s="92">
        <f t="shared" si="25"/>
        <v>0.13440860215053765</v>
      </c>
      <c r="BE40" s="92">
        <f t="shared" si="10"/>
        <v>0.2688172043010753</v>
      </c>
      <c r="BF40" s="92">
        <f t="shared" si="10"/>
        <v>0.13440860215053765</v>
      </c>
      <c r="BG40" s="92">
        <f t="shared" si="16"/>
        <v>0</v>
      </c>
      <c r="BH40" s="92">
        <f t="shared" si="16"/>
        <v>0</v>
      </c>
      <c r="BI40" s="92">
        <f t="shared" si="17"/>
        <v>0</v>
      </c>
      <c r="BJ40" s="92">
        <f t="shared" si="17"/>
        <v>0</v>
      </c>
      <c r="BK40" s="92">
        <f t="shared" si="18"/>
        <v>0.13440860215053765</v>
      </c>
      <c r="BL40" s="92">
        <f t="shared" si="18"/>
        <v>0.13440860215053765</v>
      </c>
      <c r="BM40" s="92">
        <f t="shared" si="19"/>
        <v>0</v>
      </c>
      <c r="BN40" s="92">
        <f t="shared" si="19"/>
        <v>0</v>
      </c>
      <c r="BO40" s="92">
        <f t="shared" si="19"/>
        <v>0.8064516129032258</v>
      </c>
      <c r="BP40" s="92">
        <f t="shared" si="19"/>
        <v>0.5390835579514826</v>
      </c>
      <c r="BQ40" s="92">
        <f t="shared" si="12"/>
        <v>1.3440860215053763</v>
      </c>
      <c r="BR40" s="92">
        <f t="shared" si="12"/>
        <v>1.0752688172043012</v>
      </c>
      <c r="BS40" s="92">
        <f t="shared" si="13"/>
        <v>0.5376344086021506</v>
      </c>
      <c r="BT40" s="92">
        <f t="shared" si="13"/>
        <v>0.4037685060565276</v>
      </c>
      <c r="BU40" s="92"/>
      <c r="BV40" s="92"/>
      <c r="BW40" s="92"/>
      <c r="BX40" s="3"/>
      <c r="BY40" s="25">
        <f t="shared" si="14"/>
        <v>2.4507168458781363</v>
      </c>
      <c r="BZ40" s="25">
        <f t="shared" si="14"/>
        <v>1.9534050179211473</v>
      </c>
      <c r="CA40" s="25">
        <f t="shared" si="15"/>
        <v>1.5277777777777781</v>
      </c>
      <c r="CB40" s="25">
        <f t="shared" si="15"/>
        <v>0.443608011829547</v>
      </c>
    </row>
    <row r="41" spans="1:82" ht="12.7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BY41" s="26">
        <f>SUM(BY24:BY40)</f>
        <v>99.99999999999999</v>
      </c>
      <c r="BZ41" s="26">
        <f>SUM(BZ24:BZ40)</f>
        <v>100</v>
      </c>
      <c r="CA41" s="26">
        <f>SUM(CA24:CA40)</f>
        <v>100.00000000000001</v>
      </c>
      <c r="CB41" s="26">
        <f>SUM(CB24:CB40)</f>
        <v>100.00000000000001</v>
      </c>
      <c r="CC41" s="6"/>
      <c r="CD41" s="6"/>
    </row>
    <row r="42" spans="20:82" ht="12"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</sheetData>
  <sheetProtection/>
  <conditionalFormatting sqref="T24:AZ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U3" sqref="BU3"/>
      <selection pane="topRight" activeCell="BU3" sqref="BU3"/>
      <selection pane="bottomLeft" activeCell="BU3" sqref="BU3"/>
      <selection pane="bottomRight" activeCell="BU3" sqref="BU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18</v>
      </c>
      <c r="B1" s="12"/>
      <c r="C1" s="12"/>
      <c r="D1" s="88">
        <v>10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10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34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153</v>
      </c>
      <c r="C3" s="85">
        <v>183</v>
      </c>
      <c r="D3" s="85">
        <v>252</v>
      </c>
      <c r="E3" s="85">
        <v>125</v>
      </c>
      <c r="F3" s="85">
        <v>157</v>
      </c>
      <c r="G3" s="85">
        <v>180</v>
      </c>
      <c r="H3" s="85">
        <v>100</v>
      </c>
      <c r="I3" s="85">
        <v>126</v>
      </c>
      <c r="J3" s="85">
        <v>105</v>
      </c>
      <c r="K3" s="85">
        <v>121</v>
      </c>
      <c r="L3" s="85">
        <v>132</v>
      </c>
      <c r="M3" s="85">
        <v>86</v>
      </c>
      <c r="N3" s="85">
        <v>60</v>
      </c>
      <c r="O3" s="85">
        <v>79</v>
      </c>
      <c r="P3" s="85">
        <v>96</v>
      </c>
      <c r="Q3" s="85">
        <v>77</v>
      </c>
      <c r="R3" s="85">
        <v>91</v>
      </c>
      <c r="S3" s="85">
        <v>75</v>
      </c>
      <c r="T3" s="68">
        <v>89</v>
      </c>
      <c r="U3" s="68">
        <v>56</v>
      </c>
      <c r="V3" s="68">
        <v>68</v>
      </c>
      <c r="W3" s="68">
        <v>65</v>
      </c>
      <c r="X3" s="68">
        <v>117</v>
      </c>
      <c r="Y3" s="68">
        <v>77</v>
      </c>
      <c r="Z3" s="68">
        <v>114</v>
      </c>
      <c r="AA3" s="68">
        <v>106</v>
      </c>
      <c r="AB3" s="68">
        <v>99</v>
      </c>
      <c r="AC3" s="68">
        <v>36</v>
      </c>
      <c r="AD3" s="68">
        <v>58</v>
      </c>
      <c r="AE3" s="68">
        <v>56</v>
      </c>
      <c r="AF3" s="68">
        <v>54</v>
      </c>
      <c r="AG3" s="68">
        <v>98</v>
      </c>
      <c r="AH3" s="68">
        <v>45</v>
      </c>
      <c r="AI3" s="68">
        <v>87</v>
      </c>
      <c r="AJ3" s="68">
        <v>64</v>
      </c>
      <c r="AK3" s="68">
        <v>67</v>
      </c>
      <c r="AL3" s="68">
        <v>56</v>
      </c>
      <c r="AM3" s="68">
        <v>98</v>
      </c>
      <c r="AN3" s="68">
        <v>64</v>
      </c>
      <c r="AO3" s="68">
        <v>68</v>
      </c>
      <c r="AP3" s="68">
        <v>68</v>
      </c>
      <c r="AQ3" s="68">
        <v>124</v>
      </c>
      <c r="AR3" s="68">
        <v>46</v>
      </c>
      <c r="AS3" s="68">
        <v>73</v>
      </c>
      <c r="AT3" s="68">
        <v>33</v>
      </c>
      <c r="AU3" s="68">
        <v>90</v>
      </c>
      <c r="AV3" s="68">
        <v>82</v>
      </c>
      <c r="AW3" s="68">
        <v>83</v>
      </c>
      <c r="AX3" s="68">
        <v>81</v>
      </c>
      <c r="AY3" s="68">
        <v>61</v>
      </c>
      <c r="AZ3" s="68">
        <v>95</v>
      </c>
      <c r="BA3" s="68">
        <v>134</v>
      </c>
      <c r="BB3" s="68">
        <v>160</v>
      </c>
      <c r="BC3" s="68">
        <v>119</v>
      </c>
      <c r="BD3" s="68">
        <v>101</v>
      </c>
      <c r="BE3" s="68">
        <v>73</v>
      </c>
      <c r="BF3" s="68">
        <v>33</v>
      </c>
      <c r="BG3" s="68">
        <v>70</v>
      </c>
      <c r="BH3" s="68">
        <v>49</v>
      </c>
      <c r="BI3" s="68">
        <v>79</v>
      </c>
      <c r="BJ3" s="68">
        <v>37</v>
      </c>
      <c r="BK3" s="68">
        <v>42</v>
      </c>
      <c r="BL3" s="68">
        <v>50</v>
      </c>
      <c r="BM3" s="68">
        <v>61</v>
      </c>
      <c r="BN3" s="68">
        <v>99</v>
      </c>
      <c r="BO3" s="68">
        <v>136</v>
      </c>
      <c r="BP3" s="68">
        <v>97</v>
      </c>
      <c r="BQ3" s="68">
        <v>121</v>
      </c>
      <c r="BR3" s="68">
        <v>89</v>
      </c>
      <c r="BS3" s="68">
        <v>146</v>
      </c>
      <c r="BT3" s="68">
        <v>69</v>
      </c>
      <c r="BU3" s="68"/>
      <c r="BV3" s="68"/>
      <c r="BW3" s="68"/>
      <c r="BX3" s="15"/>
      <c r="BY3" s="25">
        <f>AVERAGE(J3:AM3)</f>
        <v>81.06666666666666</v>
      </c>
      <c r="BZ3" s="25">
        <f>AVERAGE(T3:AW3)</f>
        <v>74.7</v>
      </c>
      <c r="CA3" s="25">
        <f>AVERAGE(AD3:BG3)</f>
        <v>78.03333333333333</v>
      </c>
      <c r="CB3" s="25">
        <f>AVERAGE(AN3:BQ3)</f>
        <v>80.96666666666667</v>
      </c>
    </row>
    <row r="4" spans="1:80" ht="12.75">
      <c r="A4" s="76" t="s">
        <v>2</v>
      </c>
      <c r="B4" s="85">
        <v>82</v>
      </c>
      <c r="C4" s="85">
        <v>68</v>
      </c>
      <c r="D4" s="85">
        <v>69</v>
      </c>
      <c r="E4" s="85">
        <v>120</v>
      </c>
      <c r="F4" s="85">
        <v>38</v>
      </c>
      <c r="G4" s="85">
        <v>89</v>
      </c>
      <c r="H4" s="85">
        <v>116</v>
      </c>
      <c r="I4" s="85">
        <v>147</v>
      </c>
      <c r="J4" s="85">
        <v>179</v>
      </c>
      <c r="K4" s="85">
        <v>112</v>
      </c>
      <c r="L4" s="85">
        <v>166</v>
      </c>
      <c r="M4" s="85">
        <v>154</v>
      </c>
      <c r="N4" s="85">
        <v>128</v>
      </c>
      <c r="O4" s="85">
        <v>100</v>
      </c>
      <c r="P4" s="85">
        <v>43</v>
      </c>
      <c r="Q4" s="85">
        <v>161</v>
      </c>
      <c r="R4" s="85">
        <v>156</v>
      </c>
      <c r="S4" s="85">
        <v>104</v>
      </c>
      <c r="T4" s="68">
        <v>109</v>
      </c>
      <c r="U4" s="68">
        <v>91</v>
      </c>
      <c r="V4" s="68">
        <v>106</v>
      </c>
      <c r="W4" s="68">
        <v>104</v>
      </c>
      <c r="X4" s="68">
        <v>124</v>
      </c>
      <c r="Y4" s="68">
        <v>111</v>
      </c>
      <c r="Z4" s="68">
        <v>126</v>
      </c>
      <c r="AA4" s="68">
        <v>133</v>
      </c>
      <c r="AB4" s="68">
        <v>96</v>
      </c>
      <c r="AC4" s="68">
        <v>110</v>
      </c>
      <c r="AD4" s="68">
        <v>52</v>
      </c>
      <c r="AE4" s="68">
        <v>139</v>
      </c>
      <c r="AF4" s="68">
        <v>85</v>
      </c>
      <c r="AG4" s="68">
        <v>117</v>
      </c>
      <c r="AH4" s="68">
        <v>82</v>
      </c>
      <c r="AI4" s="68">
        <v>121</v>
      </c>
      <c r="AJ4" s="68">
        <v>161</v>
      </c>
      <c r="AK4" s="68">
        <v>48</v>
      </c>
      <c r="AL4" s="68">
        <v>128</v>
      </c>
      <c r="AM4" s="68">
        <v>168</v>
      </c>
      <c r="AN4" s="68">
        <v>161</v>
      </c>
      <c r="AO4" s="68">
        <v>125</v>
      </c>
      <c r="AP4" s="68">
        <v>82</v>
      </c>
      <c r="AQ4" s="68">
        <v>186</v>
      </c>
      <c r="AR4" s="68">
        <v>73</v>
      </c>
      <c r="AS4" s="68">
        <v>74</v>
      </c>
      <c r="AT4" s="68">
        <v>45</v>
      </c>
      <c r="AU4" s="68">
        <v>131</v>
      </c>
      <c r="AV4" s="68">
        <v>123</v>
      </c>
      <c r="AW4" s="68">
        <v>105</v>
      </c>
      <c r="AX4" s="68">
        <v>130</v>
      </c>
      <c r="AY4" s="68">
        <v>107</v>
      </c>
      <c r="AZ4" s="68">
        <v>74</v>
      </c>
      <c r="BA4" s="68">
        <v>167</v>
      </c>
      <c r="BB4" s="68">
        <v>123</v>
      </c>
      <c r="BC4" s="68">
        <v>120</v>
      </c>
      <c r="BD4" s="68">
        <v>56</v>
      </c>
      <c r="BE4" s="68">
        <v>71</v>
      </c>
      <c r="BF4" s="68">
        <v>101</v>
      </c>
      <c r="BG4" s="68">
        <v>168</v>
      </c>
      <c r="BH4" s="68">
        <v>104</v>
      </c>
      <c r="BI4" s="68">
        <v>115</v>
      </c>
      <c r="BJ4" s="68">
        <v>215</v>
      </c>
      <c r="BK4" s="68">
        <v>117</v>
      </c>
      <c r="BL4" s="68">
        <v>133</v>
      </c>
      <c r="BM4" s="68">
        <v>85</v>
      </c>
      <c r="BN4" s="68">
        <v>198</v>
      </c>
      <c r="BO4" s="68">
        <v>114</v>
      </c>
      <c r="BP4" s="68">
        <v>186</v>
      </c>
      <c r="BQ4" s="68">
        <v>118</v>
      </c>
      <c r="BR4" s="68">
        <v>121</v>
      </c>
      <c r="BS4" s="68">
        <v>160</v>
      </c>
      <c r="BT4" s="68">
        <v>50</v>
      </c>
      <c r="BU4" s="68"/>
      <c r="BV4" s="68"/>
      <c r="BW4" s="68"/>
      <c r="BX4" s="15"/>
      <c r="BY4" s="25">
        <f aca="true" t="shared" si="0" ref="BY4:BY19">AVERAGE(J4:AM4)</f>
        <v>117.13333333333334</v>
      </c>
      <c r="BZ4" s="25">
        <f aca="true" t="shared" si="1" ref="BZ4:BZ19">AVERAGE(T4:AW4)</f>
        <v>110.53333333333333</v>
      </c>
      <c r="CA4" s="25">
        <f aca="true" t="shared" si="2" ref="CA4:CA19">AVERAGE(AD4:BG4)</f>
        <v>110.76666666666667</v>
      </c>
      <c r="CB4" s="25">
        <f aca="true" t="shared" si="3" ref="CB4:CB19">AVERAGE(AN4:BQ4)</f>
        <v>120.23333333333333</v>
      </c>
    </row>
    <row r="5" spans="1:80" ht="12.75">
      <c r="A5" s="76" t="s">
        <v>3</v>
      </c>
      <c r="B5" s="85">
        <v>96</v>
      </c>
      <c r="C5" s="85">
        <v>130</v>
      </c>
      <c r="D5" s="85">
        <v>84</v>
      </c>
      <c r="E5" s="85">
        <v>185</v>
      </c>
      <c r="F5" s="85">
        <v>72</v>
      </c>
      <c r="G5" s="85">
        <v>89</v>
      </c>
      <c r="H5" s="85">
        <v>95</v>
      </c>
      <c r="I5" s="85">
        <v>123</v>
      </c>
      <c r="J5" s="85">
        <v>119</v>
      </c>
      <c r="K5" s="85">
        <v>80</v>
      </c>
      <c r="L5" s="85">
        <v>65</v>
      </c>
      <c r="M5" s="85">
        <v>78</v>
      </c>
      <c r="N5" s="85">
        <v>71</v>
      </c>
      <c r="O5" s="85">
        <v>66</v>
      </c>
      <c r="P5" s="85">
        <v>12</v>
      </c>
      <c r="Q5" s="85">
        <v>106</v>
      </c>
      <c r="R5" s="85">
        <v>89</v>
      </c>
      <c r="S5" s="85">
        <v>64</v>
      </c>
      <c r="T5" s="68">
        <v>65</v>
      </c>
      <c r="U5" s="68">
        <v>64</v>
      </c>
      <c r="V5" s="68">
        <v>64</v>
      </c>
      <c r="W5" s="68">
        <v>40</v>
      </c>
      <c r="X5" s="68">
        <v>63</v>
      </c>
      <c r="Y5" s="68">
        <v>30</v>
      </c>
      <c r="Z5" s="68">
        <v>80</v>
      </c>
      <c r="AA5" s="68">
        <v>59</v>
      </c>
      <c r="AB5" s="68">
        <v>33</v>
      </c>
      <c r="AC5" s="68">
        <v>63</v>
      </c>
      <c r="AD5" s="68">
        <v>44</v>
      </c>
      <c r="AE5" s="68">
        <v>52</v>
      </c>
      <c r="AF5" s="68">
        <v>56</v>
      </c>
      <c r="AG5" s="68">
        <v>68</v>
      </c>
      <c r="AH5" s="68">
        <v>33</v>
      </c>
      <c r="AI5" s="68">
        <v>50</v>
      </c>
      <c r="AJ5" s="68">
        <v>29</v>
      </c>
      <c r="AK5" s="68">
        <v>36</v>
      </c>
      <c r="AL5" s="68">
        <v>65</v>
      </c>
      <c r="AM5" s="68">
        <v>63</v>
      </c>
      <c r="AN5" s="68">
        <v>118</v>
      </c>
      <c r="AO5" s="68">
        <v>133</v>
      </c>
      <c r="AP5" s="68">
        <v>97</v>
      </c>
      <c r="AQ5" s="68">
        <v>85</v>
      </c>
      <c r="AR5" s="68">
        <v>81</v>
      </c>
      <c r="AS5" s="68">
        <v>82</v>
      </c>
      <c r="AT5" s="68">
        <v>29</v>
      </c>
      <c r="AU5" s="68">
        <v>35</v>
      </c>
      <c r="AV5" s="68">
        <v>67</v>
      </c>
      <c r="AW5" s="68">
        <v>60</v>
      </c>
      <c r="AX5" s="68">
        <v>45</v>
      </c>
      <c r="AY5" s="68">
        <v>47</v>
      </c>
      <c r="AZ5" s="68">
        <v>66</v>
      </c>
      <c r="BA5" s="68">
        <v>33</v>
      </c>
      <c r="BB5" s="68">
        <v>38</v>
      </c>
      <c r="BC5" s="68">
        <v>45</v>
      </c>
      <c r="BD5" s="68">
        <v>46</v>
      </c>
      <c r="BE5" s="68">
        <v>49</v>
      </c>
      <c r="BF5" s="68">
        <v>61</v>
      </c>
      <c r="BG5" s="68">
        <v>149</v>
      </c>
      <c r="BH5" s="68">
        <v>120</v>
      </c>
      <c r="BI5" s="68">
        <v>147</v>
      </c>
      <c r="BJ5" s="68">
        <v>142</v>
      </c>
      <c r="BK5" s="68">
        <v>94</v>
      </c>
      <c r="BL5" s="68">
        <v>83</v>
      </c>
      <c r="BM5" s="68">
        <v>82</v>
      </c>
      <c r="BN5" s="68">
        <v>66</v>
      </c>
      <c r="BO5" s="68">
        <v>89</v>
      </c>
      <c r="BP5" s="68">
        <v>58</v>
      </c>
      <c r="BQ5" s="68">
        <v>75</v>
      </c>
      <c r="BR5" s="68">
        <v>48</v>
      </c>
      <c r="BS5" s="68">
        <v>58</v>
      </c>
      <c r="BT5" s="68">
        <v>54</v>
      </c>
      <c r="BU5" s="68"/>
      <c r="BV5" s="68"/>
      <c r="BW5" s="68"/>
      <c r="BX5" s="15"/>
      <c r="BY5" s="25">
        <f t="shared" si="0"/>
        <v>60.233333333333334</v>
      </c>
      <c r="BZ5" s="25">
        <f t="shared" si="1"/>
        <v>61.46666666666667</v>
      </c>
      <c r="CA5" s="25">
        <f t="shared" si="2"/>
        <v>62.06666666666667</v>
      </c>
      <c r="CB5" s="25">
        <f t="shared" si="3"/>
        <v>77.4</v>
      </c>
    </row>
    <row r="6" spans="1:80" ht="12.75">
      <c r="A6" s="76" t="s">
        <v>4</v>
      </c>
      <c r="B6" s="85">
        <v>40</v>
      </c>
      <c r="C6" s="85">
        <v>31</v>
      </c>
      <c r="D6" s="85">
        <v>13</v>
      </c>
      <c r="E6" s="85">
        <v>78</v>
      </c>
      <c r="F6" s="85">
        <v>10</v>
      </c>
      <c r="G6" s="85">
        <v>31</v>
      </c>
      <c r="H6" s="85">
        <v>39</v>
      </c>
      <c r="I6" s="85">
        <v>42</v>
      </c>
      <c r="J6" s="85">
        <v>51</v>
      </c>
      <c r="K6" s="85">
        <v>37</v>
      </c>
      <c r="L6" s="85">
        <v>31</v>
      </c>
      <c r="M6" s="85">
        <v>31</v>
      </c>
      <c r="N6" s="85">
        <v>40</v>
      </c>
      <c r="O6" s="85">
        <v>47</v>
      </c>
      <c r="P6" s="85">
        <v>13</v>
      </c>
      <c r="Q6" s="85">
        <v>62</v>
      </c>
      <c r="R6" s="85">
        <v>53</v>
      </c>
      <c r="S6" s="85">
        <v>41</v>
      </c>
      <c r="T6" s="68">
        <v>44</v>
      </c>
      <c r="U6" s="68">
        <v>34</v>
      </c>
      <c r="V6" s="68">
        <v>52</v>
      </c>
      <c r="W6" s="68">
        <v>33</v>
      </c>
      <c r="X6" s="68">
        <v>32</v>
      </c>
      <c r="Y6" s="68">
        <v>29</v>
      </c>
      <c r="Z6" s="68">
        <v>46</v>
      </c>
      <c r="AA6" s="68">
        <v>32</v>
      </c>
      <c r="AB6" s="68">
        <v>23</v>
      </c>
      <c r="AC6" s="68">
        <v>40</v>
      </c>
      <c r="AD6" s="68">
        <v>50</v>
      </c>
      <c r="AE6" s="68">
        <v>52</v>
      </c>
      <c r="AF6" s="68">
        <v>36</v>
      </c>
      <c r="AG6" s="68">
        <v>30</v>
      </c>
      <c r="AH6" s="68">
        <v>21</v>
      </c>
      <c r="AI6" s="68">
        <v>19</v>
      </c>
      <c r="AJ6" s="68">
        <v>36</v>
      </c>
      <c r="AK6" s="68">
        <v>31</v>
      </c>
      <c r="AL6" s="68">
        <v>23</v>
      </c>
      <c r="AM6" s="68">
        <v>50</v>
      </c>
      <c r="AN6" s="68">
        <v>54</v>
      </c>
      <c r="AO6" s="68">
        <v>53</v>
      </c>
      <c r="AP6" s="68">
        <v>83</v>
      </c>
      <c r="AQ6" s="68">
        <v>60</v>
      </c>
      <c r="AR6" s="68">
        <v>47</v>
      </c>
      <c r="AS6" s="68">
        <v>50</v>
      </c>
      <c r="AT6" s="68">
        <v>33</v>
      </c>
      <c r="AU6" s="68">
        <v>35</v>
      </c>
      <c r="AV6" s="68">
        <v>54</v>
      </c>
      <c r="AW6" s="68">
        <v>45</v>
      </c>
      <c r="AX6" s="68">
        <v>41</v>
      </c>
      <c r="AY6" s="68">
        <v>30</v>
      </c>
      <c r="AZ6" s="68">
        <v>35</v>
      </c>
      <c r="BA6" s="68">
        <v>48</v>
      </c>
      <c r="BB6" s="68">
        <v>30</v>
      </c>
      <c r="BC6" s="68">
        <v>29</v>
      </c>
      <c r="BD6" s="68">
        <v>43</v>
      </c>
      <c r="BE6" s="68">
        <v>48</v>
      </c>
      <c r="BF6" s="68">
        <v>21</v>
      </c>
      <c r="BG6" s="68">
        <v>61</v>
      </c>
      <c r="BH6" s="68">
        <v>49</v>
      </c>
      <c r="BI6" s="68">
        <v>32</v>
      </c>
      <c r="BJ6" s="68">
        <v>38</v>
      </c>
      <c r="BK6" s="68">
        <v>38</v>
      </c>
      <c r="BL6" s="68">
        <v>28</v>
      </c>
      <c r="BM6" s="68">
        <v>44</v>
      </c>
      <c r="BN6" s="68">
        <v>32</v>
      </c>
      <c r="BO6" s="68">
        <v>36</v>
      </c>
      <c r="BP6" s="68">
        <v>30</v>
      </c>
      <c r="BQ6" s="68">
        <v>30</v>
      </c>
      <c r="BR6" s="68">
        <v>21</v>
      </c>
      <c r="BS6" s="68">
        <v>48</v>
      </c>
      <c r="BT6" s="68">
        <v>54</v>
      </c>
      <c r="BU6" s="68"/>
      <c r="BV6" s="68"/>
      <c r="BW6" s="68"/>
      <c r="BX6" s="15"/>
      <c r="BY6" s="25">
        <f t="shared" si="0"/>
        <v>37.3</v>
      </c>
      <c r="BZ6" s="25">
        <f t="shared" si="1"/>
        <v>40.9</v>
      </c>
      <c r="CA6" s="25">
        <f t="shared" si="2"/>
        <v>41.6</v>
      </c>
      <c r="CB6" s="25">
        <f t="shared" si="3"/>
        <v>41.9</v>
      </c>
    </row>
    <row r="7" spans="1:80" ht="12.75">
      <c r="A7" s="76" t="s">
        <v>5</v>
      </c>
      <c r="B7" s="85">
        <v>21</v>
      </c>
      <c r="C7" s="85">
        <v>14</v>
      </c>
      <c r="D7" s="85">
        <v>19</v>
      </c>
      <c r="E7" s="85">
        <v>32</v>
      </c>
      <c r="F7" s="85">
        <v>23</v>
      </c>
      <c r="G7" s="85">
        <v>13</v>
      </c>
      <c r="H7" s="85">
        <v>20</v>
      </c>
      <c r="I7" s="85">
        <v>8</v>
      </c>
      <c r="J7" s="85">
        <v>27</v>
      </c>
      <c r="K7" s="85">
        <v>20</v>
      </c>
      <c r="L7" s="85">
        <v>4</v>
      </c>
      <c r="M7" s="85">
        <v>15</v>
      </c>
      <c r="N7" s="85">
        <v>19</v>
      </c>
      <c r="O7" s="85">
        <v>29</v>
      </c>
      <c r="P7" s="85">
        <v>7</v>
      </c>
      <c r="Q7" s="85">
        <v>25</v>
      </c>
      <c r="R7" s="85">
        <v>25</v>
      </c>
      <c r="S7" s="85">
        <v>31</v>
      </c>
      <c r="T7" s="68">
        <v>26</v>
      </c>
      <c r="U7" s="68">
        <v>22</v>
      </c>
      <c r="V7" s="68">
        <v>21</v>
      </c>
      <c r="W7" s="68">
        <v>16</v>
      </c>
      <c r="X7" s="68">
        <v>23</v>
      </c>
      <c r="Y7" s="68">
        <v>18</v>
      </c>
      <c r="Z7" s="68">
        <v>13</v>
      </c>
      <c r="AA7" s="68">
        <v>20</v>
      </c>
      <c r="AB7" s="68">
        <v>19</v>
      </c>
      <c r="AC7" s="68">
        <v>28</v>
      </c>
      <c r="AD7" s="68">
        <v>18</v>
      </c>
      <c r="AE7" s="68">
        <v>31</v>
      </c>
      <c r="AF7" s="68">
        <v>20</v>
      </c>
      <c r="AG7" s="68">
        <v>14</v>
      </c>
      <c r="AH7" s="68">
        <v>11</v>
      </c>
      <c r="AI7" s="68">
        <v>6</v>
      </c>
      <c r="AJ7" s="68">
        <v>15</v>
      </c>
      <c r="AK7" s="68">
        <v>15</v>
      </c>
      <c r="AL7" s="68">
        <v>10</v>
      </c>
      <c r="AM7" s="68">
        <v>19</v>
      </c>
      <c r="AN7" s="68">
        <v>19</v>
      </c>
      <c r="AO7" s="68">
        <v>25</v>
      </c>
      <c r="AP7" s="68">
        <v>40</v>
      </c>
      <c r="AQ7" s="68">
        <v>27</v>
      </c>
      <c r="AR7" s="68">
        <v>30</v>
      </c>
      <c r="AS7" s="68">
        <v>29</v>
      </c>
      <c r="AT7" s="68">
        <v>26</v>
      </c>
      <c r="AU7" s="68">
        <v>21</v>
      </c>
      <c r="AV7" s="68">
        <v>19</v>
      </c>
      <c r="AW7" s="68">
        <v>11</v>
      </c>
      <c r="AX7" s="68">
        <v>12</v>
      </c>
      <c r="AY7" s="68">
        <v>17</v>
      </c>
      <c r="AZ7" s="68">
        <v>21</v>
      </c>
      <c r="BA7" s="68">
        <v>13</v>
      </c>
      <c r="BB7" s="68">
        <v>11</v>
      </c>
      <c r="BC7" s="68">
        <v>17</v>
      </c>
      <c r="BD7" s="68">
        <v>22</v>
      </c>
      <c r="BE7" s="68">
        <v>19</v>
      </c>
      <c r="BF7" s="68">
        <v>29</v>
      </c>
      <c r="BG7" s="68">
        <v>22</v>
      </c>
      <c r="BH7" s="68">
        <v>32</v>
      </c>
      <c r="BI7" s="68">
        <v>12</v>
      </c>
      <c r="BJ7" s="68">
        <v>13</v>
      </c>
      <c r="BK7" s="68">
        <v>21</v>
      </c>
      <c r="BL7" s="68">
        <v>20</v>
      </c>
      <c r="BM7" s="68">
        <v>18</v>
      </c>
      <c r="BN7" s="68">
        <v>15</v>
      </c>
      <c r="BO7" s="68">
        <v>5</v>
      </c>
      <c r="BP7" s="68">
        <v>17</v>
      </c>
      <c r="BQ7" s="68">
        <v>11</v>
      </c>
      <c r="BR7" s="68">
        <v>16</v>
      </c>
      <c r="BS7" s="68">
        <v>16</v>
      </c>
      <c r="BT7" s="68">
        <v>16</v>
      </c>
      <c r="BU7" s="68"/>
      <c r="BV7" s="68"/>
      <c r="BW7" s="68"/>
      <c r="BX7" s="15"/>
      <c r="BY7" s="25">
        <f t="shared" si="0"/>
        <v>18.9</v>
      </c>
      <c r="BZ7" s="25">
        <f t="shared" si="1"/>
        <v>20.4</v>
      </c>
      <c r="CA7" s="25">
        <f t="shared" si="2"/>
        <v>19.633333333333333</v>
      </c>
      <c r="CB7" s="25">
        <f t="shared" si="3"/>
        <v>19.8</v>
      </c>
    </row>
    <row r="8" spans="1:80" ht="12.75">
      <c r="A8" s="76" t="s">
        <v>6</v>
      </c>
      <c r="B8" s="85">
        <v>2</v>
      </c>
      <c r="C8" s="85">
        <v>0</v>
      </c>
      <c r="D8" s="85">
        <v>4</v>
      </c>
      <c r="E8" s="85">
        <v>8</v>
      </c>
      <c r="F8" s="85">
        <v>9</v>
      </c>
      <c r="G8" s="85">
        <v>19</v>
      </c>
      <c r="H8" s="85">
        <v>13</v>
      </c>
      <c r="I8" s="85">
        <v>7</v>
      </c>
      <c r="J8" s="85">
        <v>14</v>
      </c>
      <c r="K8" s="85">
        <v>13</v>
      </c>
      <c r="L8" s="85">
        <v>3</v>
      </c>
      <c r="M8" s="85">
        <v>9</v>
      </c>
      <c r="N8" s="85">
        <v>13</v>
      </c>
      <c r="O8" s="85">
        <v>12</v>
      </c>
      <c r="P8" s="85">
        <v>8</v>
      </c>
      <c r="Q8" s="85">
        <v>11</v>
      </c>
      <c r="R8" s="85">
        <v>9</v>
      </c>
      <c r="S8" s="85">
        <v>8</v>
      </c>
      <c r="T8" s="68">
        <v>16</v>
      </c>
      <c r="U8" s="68">
        <v>11</v>
      </c>
      <c r="V8" s="68">
        <v>6</v>
      </c>
      <c r="W8" s="68">
        <v>14</v>
      </c>
      <c r="X8" s="68">
        <v>12</v>
      </c>
      <c r="Y8" s="68">
        <v>11</v>
      </c>
      <c r="Z8" s="68">
        <v>12</v>
      </c>
      <c r="AA8" s="68">
        <v>9</v>
      </c>
      <c r="AB8" s="68">
        <v>11</v>
      </c>
      <c r="AC8" s="68">
        <v>19</v>
      </c>
      <c r="AD8" s="68">
        <v>8</v>
      </c>
      <c r="AE8" s="68">
        <v>22</v>
      </c>
      <c r="AF8" s="68">
        <v>18</v>
      </c>
      <c r="AG8" s="68">
        <v>25</v>
      </c>
      <c r="AH8" s="68">
        <v>23</v>
      </c>
      <c r="AI8" s="68">
        <v>13</v>
      </c>
      <c r="AJ8" s="68">
        <v>17</v>
      </c>
      <c r="AK8" s="68">
        <v>16</v>
      </c>
      <c r="AL8" s="68">
        <v>4</v>
      </c>
      <c r="AM8" s="68">
        <v>18</v>
      </c>
      <c r="AN8" s="68">
        <v>5</v>
      </c>
      <c r="AO8" s="68">
        <v>10</v>
      </c>
      <c r="AP8" s="68">
        <v>17</v>
      </c>
      <c r="AQ8" s="68">
        <v>4</v>
      </c>
      <c r="AR8" s="68">
        <v>9</v>
      </c>
      <c r="AS8" s="68">
        <v>20</v>
      </c>
      <c r="AT8" s="68">
        <v>17</v>
      </c>
      <c r="AU8" s="68">
        <v>19</v>
      </c>
      <c r="AV8" s="68">
        <v>20</v>
      </c>
      <c r="AW8" s="68">
        <v>14</v>
      </c>
      <c r="AX8" s="68">
        <v>12</v>
      </c>
      <c r="AY8" s="68">
        <v>18</v>
      </c>
      <c r="AZ8" s="68">
        <v>15</v>
      </c>
      <c r="BA8" s="68">
        <v>9</v>
      </c>
      <c r="BB8" s="68">
        <v>9</v>
      </c>
      <c r="BC8" s="68">
        <v>15</v>
      </c>
      <c r="BD8" s="68">
        <v>15</v>
      </c>
      <c r="BE8" s="68">
        <v>22</v>
      </c>
      <c r="BF8" s="68">
        <v>12</v>
      </c>
      <c r="BG8" s="68">
        <v>9</v>
      </c>
      <c r="BH8" s="68">
        <v>21</v>
      </c>
      <c r="BI8" s="68">
        <v>13</v>
      </c>
      <c r="BJ8" s="68">
        <v>14</v>
      </c>
      <c r="BK8" s="68">
        <v>10</v>
      </c>
      <c r="BL8" s="68">
        <v>13</v>
      </c>
      <c r="BM8" s="68">
        <v>11</v>
      </c>
      <c r="BN8" s="68">
        <v>6</v>
      </c>
      <c r="BO8" s="68">
        <v>4</v>
      </c>
      <c r="BP8" s="68">
        <v>18</v>
      </c>
      <c r="BQ8" s="68">
        <v>14</v>
      </c>
      <c r="BR8" s="68">
        <v>17</v>
      </c>
      <c r="BS8" s="68">
        <v>7</v>
      </c>
      <c r="BT8" s="68">
        <v>18</v>
      </c>
      <c r="BU8" s="68"/>
      <c r="BV8" s="68"/>
      <c r="BW8" s="68"/>
      <c r="BX8" s="15"/>
      <c r="BY8" s="25">
        <f t="shared" si="0"/>
        <v>12.833333333333334</v>
      </c>
      <c r="BZ8" s="25">
        <f t="shared" si="1"/>
        <v>14</v>
      </c>
      <c r="CA8" s="25">
        <f t="shared" si="2"/>
        <v>14.5</v>
      </c>
      <c r="CB8" s="25">
        <f t="shared" si="3"/>
        <v>13.166666666666666</v>
      </c>
    </row>
    <row r="9" spans="1:80" ht="12.75">
      <c r="A9" s="76" t="s">
        <v>7</v>
      </c>
      <c r="B9" s="85">
        <v>10</v>
      </c>
      <c r="C9" s="85">
        <v>7</v>
      </c>
      <c r="D9" s="85">
        <v>12</v>
      </c>
      <c r="E9" s="85">
        <v>9</v>
      </c>
      <c r="F9" s="85">
        <v>28</v>
      </c>
      <c r="G9" s="85">
        <v>10</v>
      </c>
      <c r="H9" s="85">
        <v>22</v>
      </c>
      <c r="I9" s="85">
        <v>5</v>
      </c>
      <c r="J9" s="85">
        <v>14</v>
      </c>
      <c r="K9" s="85">
        <v>17</v>
      </c>
      <c r="L9" s="85">
        <v>12</v>
      </c>
      <c r="M9" s="85">
        <v>10</v>
      </c>
      <c r="N9" s="85">
        <v>21</v>
      </c>
      <c r="O9" s="85">
        <v>18</v>
      </c>
      <c r="P9" s="85">
        <v>7</v>
      </c>
      <c r="Q9" s="85">
        <v>4</v>
      </c>
      <c r="R9" s="85">
        <v>8</v>
      </c>
      <c r="S9" s="85">
        <v>1</v>
      </c>
      <c r="T9" s="68">
        <v>6</v>
      </c>
      <c r="U9" s="68">
        <v>15</v>
      </c>
      <c r="V9" s="68">
        <v>8</v>
      </c>
      <c r="W9" s="68">
        <v>14</v>
      </c>
      <c r="X9" s="68">
        <v>23</v>
      </c>
      <c r="Y9" s="68">
        <v>18</v>
      </c>
      <c r="Z9" s="68">
        <v>14</v>
      </c>
      <c r="AA9" s="68">
        <v>11</v>
      </c>
      <c r="AB9" s="68">
        <v>28</v>
      </c>
      <c r="AC9" s="68">
        <v>18</v>
      </c>
      <c r="AD9" s="68">
        <v>14</v>
      </c>
      <c r="AE9" s="68">
        <v>22</v>
      </c>
      <c r="AF9" s="68">
        <v>18</v>
      </c>
      <c r="AG9" s="68">
        <v>18</v>
      </c>
      <c r="AH9" s="68">
        <v>18</v>
      </c>
      <c r="AI9" s="68">
        <v>23</v>
      </c>
      <c r="AJ9" s="68">
        <v>18</v>
      </c>
      <c r="AK9" s="68">
        <v>13</v>
      </c>
      <c r="AL9" s="68">
        <v>15</v>
      </c>
      <c r="AM9" s="68">
        <v>22</v>
      </c>
      <c r="AN9" s="68">
        <v>8</v>
      </c>
      <c r="AO9" s="68">
        <v>15</v>
      </c>
      <c r="AP9" s="68">
        <v>14</v>
      </c>
      <c r="AQ9" s="68">
        <v>4</v>
      </c>
      <c r="AR9" s="68">
        <v>18</v>
      </c>
      <c r="AS9" s="68">
        <v>21</v>
      </c>
      <c r="AT9" s="68">
        <v>35</v>
      </c>
      <c r="AU9" s="68">
        <v>26</v>
      </c>
      <c r="AV9" s="68">
        <v>12</v>
      </c>
      <c r="AW9" s="68">
        <v>18</v>
      </c>
      <c r="AX9" s="68">
        <v>21</v>
      </c>
      <c r="AY9" s="68">
        <v>28</v>
      </c>
      <c r="AZ9" s="68">
        <v>21</v>
      </c>
      <c r="BA9" s="68">
        <v>21</v>
      </c>
      <c r="BB9" s="68">
        <v>17</v>
      </c>
      <c r="BC9" s="68">
        <v>19</v>
      </c>
      <c r="BD9" s="68">
        <v>32</v>
      </c>
      <c r="BE9" s="68">
        <v>26</v>
      </c>
      <c r="BF9" s="68">
        <v>25</v>
      </c>
      <c r="BG9" s="68">
        <v>9</v>
      </c>
      <c r="BH9" s="68">
        <v>23</v>
      </c>
      <c r="BI9" s="68">
        <v>10</v>
      </c>
      <c r="BJ9" s="68">
        <v>10</v>
      </c>
      <c r="BK9" s="68">
        <v>19</v>
      </c>
      <c r="BL9" s="68">
        <v>7</v>
      </c>
      <c r="BM9" s="68">
        <v>17</v>
      </c>
      <c r="BN9" s="68">
        <v>11</v>
      </c>
      <c r="BO9" s="68">
        <v>2</v>
      </c>
      <c r="BP9" s="68">
        <v>10</v>
      </c>
      <c r="BQ9" s="68">
        <v>8</v>
      </c>
      <c r="BR9" s="68">
        <v>13</v>
      </c>
      <c r="BS9" s="68">
        <v>5</v>
      </c>
      <c r="BT9" s="68">
        <v>15</v>
      </c>
      <c r="BU9" s="68"/>
      <c r="BV9" s="68"/>
      <c r="BW9" s="68"/>
      <c r="BX9" s="15"/>
      <c r="BY9" s="25">
        <f t="shared" si="0"/>
        <v>14.933333333333334</v>
      </c>
      <c r="BZ9" s="25">
        <f t="shared" si="1"/>
        <v>16.9</v>
      </c>
      <c r="CA9" s="25">
        <f t="shared" si="2"/>
        <v>19.033333333333335</v>
      </c>
      <c r="CB9" s="25">
        <f t="shared" si="3"/>
        <v>16.9</v>
      </c>
    </row>
    <row r="10" spans="1:80" ht="12.75">
      <c r="A10" s="76" t="s">
        <v>8</v>
      </c>
      <c r="B10" s="85">
        <v>5</v>
      </c>
      <c r="C10" s="85">
        <v>7</v>
      </c>
      <c r="D10" s="85">
        <v>3</v>
      </c>
      <c r="E10" s="85">
        <v>7</v>
      </c>
      <c r="F10" s="85">
        <v>11</v>
      </c>
      <c r="G10" s="85">
        <v>6</v>
      </c>
      <c r="H10" s="85">
        <v>5</v>
      </c>
      <c r="I10" s="85">
        <v>3</v>
      </c>
      <c r="J10" s="85">
        <v>3</v>
      </c>
      <c r="K10" s="85">
        <v>16</v>
      </c>
      <c r="L10" s="85">
        <v>12</v>
      </c>
      <c r="M10" s="85">
        <v>13</v>
      </c>
      <c r="N10" s="85">
        <v>12</v>
      </c>
      <c r="O10" s="85">
        <v>23</v>
      </c>
      <c r="P10" s="85">
        <v>19</v>
      </c>
      <c r="Q10" s="85">
        <v>6</v>
      </c>
      <c r="R10" s="85">
        <v>6</v>
      </c>
      <c r="S10" s="85">
        <v>11</v>
      </c>
      <c r="T10" s="68">
        <v>4</v>
      </c>
      <c r="U10" s="68">
        <v>11</v>
      </c>
      <c r="V10" s="68">
        <v>10</v>
      </c>
      <c r="W10" s="68">
        <v>29</v>
      </c>
      <c r="X10" s="68">
        <v>12</v>
      </c>
      <c r="Y10" s="68">
        <v>12</v>
      </c>
      <c r="Z10" s="68">
        <v>10</v>
      </c>
      <c r="AA10" s="68">
        <v>8</v>
      </c>
      <c r="AB10" s="68">
        <v>24</v>
      </c>
      <c r="AC10" s="68">
        <v>10</v>
      </c>
      <c r="AD10" s="68">
        <v>20</v>
      </c>
      <c r="AE10" s="68">
        <v>21</v>
      </c>
      <c r="AF10" s="68">
        <v>35</v>
      </c>
      <c r="AG10" s="68">
        <v>31</v>
      </c>
      <c r="AH10" s="68">
        <v>34</v>
      </c>
      <c r="AI10" s="68">
        <v>10</v>
      </c>
      <c r="AJ10" s="68">
        <v>18</v>
      </c>
      <c r="AK10" s="68">
        <v>21</v>
      </c>
      <c r="AL10" s="68">
        <v>16</v>
      </c>
      <c r="AM10" s="68">
        <v>12</v>
      </c>
      <c r="AN10" s="68">
        <v>11</v>
      </c>
      <c r="AO10" s="68">
        <v>8</v>
      </c>
      <c r="AP10" s="68">
        <v>10</v>
      </c>
      <c r="AQ10" s="68">
        <v>12</v>
      </c>
      <c r="AR10" s="68">
        <v>23</v>
      </c>
      <c r="AS10" s="68">
        <v>16</v>
      </c>
      <c r="AT10" s="68">
        <v>32</v>
      </c>
      <c r="AU10" s="68">
        <v>21</v>
      </c>
      <c r="AV10" s="68">
        <v>15</v>
      </c>
      <c r="AW10" s="68">
        <v>28</v>
      </c>
      <c r="AX10" s="68">
        <v>18</v>
      </c>
      <c r="AY10" s="68">
        <v>30</v>
      </c>
      <c r="AZ10" s="68">
        <v>14</v>
      </c>
      <c r="BA10" s="68">
        <v>14</v>
      </c>
      <c r="BB10" s="68">
        <v>18</v>
      </c>
      <c r="BC10" s="68">
        <v>12</v>
      </c>
      <c r="BD10" s="68">
        <v>12</v>
      </c>
      <c r="BE10" s="68">
        <v>17</v>
      </c>
      <c r="BF10" s="68">
        <v>34</v>
      </c>
      <c r="BG10" s="68">
        <v>10</v>
      </c>
      <c r="BH10" s="68">
        <v>15</v>
      </c>
      <c r="BI10" s="68">
        <v>8</v>
      </c>
      <c r="BJ10" s="68">
        <v>8</v>
      </c>
      <c r="BK10" s="68">
        <v>13</v>
      </c>
      <c r="BL10" s="68">
        <v>11</v>
      </c>
      <c r="BM10" s="68">
        <v>19</v>
      </c>
      <c r="BN10" s="68">
        <v>11</v>
      </c>
      <c r="BO10" s="68">
        <v>6</v>
      </c>
      <c r="BP10" s="68">
        <v>19</v>
      </c>
      <c r="BQ10" s="68">
        <v>8</v>
      </c>
      <c r="BR10" s="68">
        <v>24</v>
      </c>
      <c r="BS10" s="68">
        <v>12</v>
      </c>
      <c r="BT10" s="68">
        <v>23</v>
      </c>
      <c r="BU10" s="68"/>
      <c r="BV10" s="68"/>
      <c r="BW10" s="68"/>
      <c r="BX10" s="15"/>
      <c r="BY10" s="25">
        <f t="shared" si="0"/>
        <v>15.633333333333333</v>
      </c>
      <c r="BZ10" s="25">
        <f t="shared" si="1"/>
        <v>17.466666666666665</v>
      </c>
      <c r="CA10" s="25">
        <f t="shared" si="2"/>
        <v>19.1</v>
      </c>
      <c r="CB10" s="25">
        <f t="shared" si="3"/>
        <v>15.766666666666667</v>
      </c>
    </row>
    <row r="11" spans="1:80" ht="12.75">
      <c r="A11" s="76" t="s">
        <v>9</v>
      </c>
      <c r="B11" s="85">
        <v>17</v>
      </c>
      <c r="C11" s="85">
        <v>5</v>
      </c>
      <c r="D11" s="85">
        <v>12</v>
      </c>
      <c r="E11" s="85">
        <v>15</v>
      </c>
      <c r="F11" s="85">
        <v>18</v>
      </c>
      <c r="G11" s="85">
        <v>9</v>
      </c>
      <c r="H11" s="85">
        <v>8</v>
      </c>
      <c r="I11" s="85">
        <v>9</v>
      </c>
      <c r="J11" s="85">
        <v>8</v>
      </c>
      <c r="K11" s="85">
        <v>16</v>
      </c>
      <c r="L11" s="85">
        <v>19</v>
      </c>
      <c r="M11" s="85">
        <v>8</v>
      </c>
      <c r="N11" s="85">
        <v>24</v>
      </c>
      <c r="O11" s="85">
        <v>19</v>
      </c>
      <c r="P11" s="85">
        <v>20</v>
      </c>
      <c r="Q11" s="85">
        <v>13</v>
      </c>
      <c r="R11" s="85">
        <v>11</v>
      </c>
      <c r="S11" s="85">
        <v>11</v>
      </c>
      <c r="T11" s="68">
        <v>12</v>
      </c>
      <c r="U11" s="68">
        <v>20</v>
      </c>
      <c r="V11" s="68">
        <v>17</v>
      </c>
      <c r="W11" s="68">
        <v>17</v>
      </c>
      <c r="X11" s="68">
        <v>14</v>
      </c>
      <c r="Y11" s="68">
        <v>25</v>
      </c>
      <c r="Z11" s="68">
        <v>6</v>
      </c>
      <c r="AA11" s="68">
        <v>9</v>
      </c>
      <c r="AB11" s="68">
        <v>29</v>
      </c>
      <c r="AC11" s="68">
        <v>9</v>
      </c>
      <c r="AD11" s="68">
        <v>19</v>
      </c>
      <c r="AE11" s="68">
        <v>13</v>
      </c>
      <c r="AF11" s="68">
        <v>16</v>
      </c>
      <c r="AG11" s="68">
        <v>13</v>
      </c>
      <c r="AH11" s="68">
        <v>32</v>
      </c>
      <c r="AI11" s="68">
        <v>11</v>
      </c>
      <c r="AJ11" s="68">
        <v>24</v>
      </c>
      <c r="AK11" s="68">
        <v>15</v>
      </c>
      <c r="AL11" s="68">
        <v>22</v>
      </c>
      <c r="AM11" s="68">
        <v>5</v>
      </c>
      <c r="AN11" s="68">
        <v>26</v>
      </c>
      <c r="AO11" s="68">
        <v>11</v>
      </c>
      <c r="AP11" s="68">
        <v>19</v>
      </c>
      <c r="AQ11" s="68">
        <v>9</v>
      </c>
      <c r="AR11" s="68">
        <v>15</v>
      </c>
      <c r="AS11" s="68">
        <v>17</v>
      </c>
      <c r="AT11" s="68">
        <v>23</v>
      </c>
      <c r="AU11" s="68">
        <v>11</v>
      </c>
      <c r="AV11" s="68">
        <v>7</v>
      </c>
      <c r="AW11" s="68">
        <v>10</v>
      </c>
      <c r="AX11" s="68">
        <v>10</v>
      </c>
      <c r="AY11" s="68">
        <v>17</v>
      </c>
      <c r="AZ11" s="68">
        <v>17</v>
      </c>
      <c r="BA11" s="68">
        <v>10</v>
      </c>
      <c r="BB11" s="68">
        <v>10</v>
      </c>
      <c r="BC11" s="68">
        <v>14</v>
      </c>
      <c r="BD11" s="68">
        <v>10</v>
      </c>
      <c r="BE11" s="68">
        <v>15</v>
      </c>
      <c r="BF11" s="68">
        <v>31</v>
      </c>
      <c r="BG11" s="68">
        <v>7</v>
      </c>
      <c r="BH11" s="68">
        <v>7</v>
      </c>
      <c r="BI11" s="68">
        <v>15</v>
      </c>
      <c r="BJ11" s="68">
        <v>10</v>
      </c>
      <c r="BK11" s="68">
        <v>19</v>
      </c>
      <c r="BL11" s="68">
        <v>13</v>
      </c>
      <c r="BM11" s="68">
        <v>23</v>
      </c>
      <c r="BN11" s="68">
        <v>5</v>
      </c>
      <c r="BO11" s="68">
        <v>8</v>
      </c>
      <c r="BP11" s="68">
        <v>6</v>
      </c>
      <c r="BQ11" s="68">
        <v>8</v>
      </c>
      <c r="BR11" s="68">
        <v>21</v>
      </c>
      <c r="BS11" s="68">
        <v>6</v>
      </c>
      <c r="BT11" s="68">
        <v>26</v>
      </c>
      <c r="BU11" s="68"/>
      <c r="BV11" s="68"/>
      <c r="BW11" s="68"/>
      <c r="BX11" s="15"/>
      <c r="BY11" s="25">
        <f t="shared" si="0"/>
        <v>15.9</v>
      </c>
      <c r="BZ11" s="25">
        <f t="shared" si="1"/>
        <v>15.866666666666667</v>
      </c>
      <c r="CA11" s="25">
        <f t="shared" si="2"/>
        <v>15.3</v>
      </c>
      <c r="CB11" s="25">
        <f t="shared" si="3"/>
        <v>13.433333333333334</v>
      </c>
    </row>
    <row r="12" spans="1:80" ht="12.75">
      <c r="A12" s="76" t="s">
        <v>10</v>
      </c>
      <c r="B12" s="85">
        <v>12</v>
      </c>
      <c r="C12" s="85">
        <v>8</v>
      </c>
      <c r="D12" s="85">
        <v>21</v>
      </c>
      <c r="E12" s="85">
        <v>3</v>
      </c>
      <c r="F12" s="85">
        <v>20</v>
      </c>
      <c r="G12" s="85">
        <v>9</v>
      </c>
      <c r="H12" s="85">
        <v>5</v>
      </c>
      <c r="I12" s="85">
        <v>10</v>
      </c>
      <c r="J12" s="85">
        <v>6</v>
      </c>
      <c r="K12" s="85">
        <v>10</v>
      </c>
      <c r="L12" s="85">
        <v>15</v>
      </c>
      <c r="M12" s="85">
        <v>11</v>
      </c>
      <c r="N12" s="85">
        <v>19</v>
      </c>
      <c r="O12" s="85">
        <v>19</v>
      </c>
      <c r="P12" s="85">
        <v>30</v>
      </c>
      <c r="Q12" s="85">
        <v>18</v>
      </c>
      <c r="R12" s="85">
        <v>19</v>
      </c>
      <c r="S12" s="85">
        <v>33</v>
      </c>
      <c r="T12" s="68">
        <v>21</v>
      </c>
      <c r="U12" s="68">
        <v>35</v>
      </c>
      <c r="V12" s="68">
        <v>22</v>
      </c>
      <c r="W12" s="68">
        <v>20</v>
      </c>
      <c r="X12" s="68">
        <v>20</v>
      </c>
      <c r="Y12" s="68">
        <v>23</v>
      </c>
      <c r="Z12" s="68">
        <v>9</v>
      </c>
      <c r="AA12" s="68">
        <v>10</v>
      </c>
      <c r="AB12" s="68">
        <v>18</v>
      </c>
      <c r="AC12" s="68">
        <v>18</v>
      </c>
      <c r="AD12" s="68">
        <v>20</v>
      </c>
      <c r="AE12" s="68">
        <v>18</v>
      </c>
      <c r="AF12" s="68">
        <v>29</v>
      </c>
      <c r="AG12" s="68">
        <v>25</v>
      </c>
      <c r="AH12" s="68">
        <v>31</v>
      </c>
      <c r="AI12" s="68">
        <v>20</v>
      </c>
      <c r="AJ12" s="68">
        <v>29</v>
      </c>
      <c r="AK12" s="68">
        <v>11</v>
      </c>
      <c r="AL12" s="68">
        <v>26</v>
      </c>
      <c r="AM12" s="68">
        <v>13</v>
      </c>
      <c r="AN12" s="68">
        <v>26</v>
      </c>
      <c r="AO12" s="68">
        <v>21</v>
      </c>
      <c r="AP12" s="68">
        <v>32</v>
      </c>
      <c r="AQ12" s="68">
        <v>17</v>
      </c>
      <c r="AR12" s="68">
        <v>23</v>
      </c>
      <c r="AS12" s="68">
        <v>10</v>
      </c>
      <c r="AT12" s="68">
        <v>21</v>
      </c>
      <c r="AU12" s="68">
        <v>29</v>
      </c>
      <c r="AV12" s="68">
        <v>17</v>
      </c>
      <c r="AW12" s="68">
        <v>13</v>
      </c>
      <c r="AX12" s="68">
        <v>15</v>
      </c>
      <c r="AY12" s="68">
        <v>16</v>
      </c>
      <c r="AZ12" s="68">
        <v>13</v>
      </c>
      <c r="BA12" s="68">
        <v>7</v>
      </c>
      <c r="BB12" s="68">
        <v>20</v>
      </c>
      <c r="BC12" s="68">
        <v>9</v>
      </c>
      <c r="BD12" s="68">
        <v>5</v>
      </c>
      <c r="BE12" s="68">
        <v>10</v>
      </c>
      <c r="BF12" s="68">
        <v>25</v>
      </c>
      <c r="BG12" s="68">
        <v>12</v>
      </c>
      <c r="BH12" s="68">
        <v>19</v>
      </c>
      <c r="BI12" s="68">
        <v>10</v>
      </c>
      <c r="BJ12" s="68">
        <v>12</v>
      </c>
      <c r="BK12" s="68">
        <v>15</v>
      </c>
      <c r="BL12" s="68">
        <v>21</v>
      </c>
      <c r="BM12" s="68">
        <v>13</v>
      </c>
      <c r="BN12" s="68">
        <v>19</v>
      </c>
      <c r="BO12" s="68">
        <v>18</v>
      </c>
      <c r="BP12" s="68">
        <v>25</v>
      </c>
      <c r="BQ12" s="68">
        <v>9</v>
      </c>
      <c r="BR12" s="68">
        <v>23</v>
      </c>
      <c r="BS12" s="68">
        <v>25</v>
      </c>
      <c r="BT12" s="68">
        <v>23</v>
      </c>
      <c r="BU12" s="68"/>
      <c r="BV12" s="68"/>
      <c r="BW12" s="68"/>
      <c r="BX12" s="15"/>
      <c r="BY12" s="25">
        <f t="shared" si="0"/>
        <v>19.933333333333334</v>
      </c>
      <c r="BZ12" s="25">
        <f t="shared" si="1"/>
        <v>20.9</v>
      </c>
      <c r="CA12" s="25">
        <f t="shared" si="2"/>
        <v>18.766666666666666</v>
      </c>
      <c r="CB12" s="25">
        <f t="shared" si="3"/>
        <v>16.733333333333334</v>
      </c>
    </row>
    <row r="13" spans="1:80" ht="12.75">
      <c r="A13" s="76" t="s">
        <v>11</v>
      </c>
      <c r="B13" s="85">
        <v>16</v>
      </c>
      <c r="C13" s="85">
        <v>8</v>
      </c>
      <c r="D13" s="85">
        <v>39</v>
      </c>
      <c r="E13" s="85">
        <v>14</v>
      </c>
      <c r="F13" s="85">
        <v>40</v>
      </c>
      <c r="G13" s="85">
        <v>26</v>
      </c>
      <c r="H13" s="85">
        <v>17</v>
      </c>
      <c r="I13" s="85">
        <v>15</v>
      </c>
      <c r="J13" s="85">
        <v>8</v>
      </c>
      <c r="K13" s="85">
        <v>6</v>
      </c>
      <c r="L13" s="85">
        <v>17</v>
      </c>
      <c r="M13" s="85">
        <v>22</v>
      </c>
      <c r="N13" s="85">
        <v>29</v>
      </c>
      <c r="O13" s="85">
        <v>11</v>
      </c>
      <c r="P13" s="85">
        <v>32</v>
      </c>
      <c r="Q13" s="85">
        <v>12</v>
      </c>
      <c r="R13" s="85">
        <v>14</v>
      </c>
      <c r="S13" s="85">
        <v>33</v>
      </c>
      <c r="T13" s="68">
        <v>20</v>
      </c>
      <c r="U13" s="68">
        <v>38</v>
      </c>
      <c r="V13" s="68">
        <v>26</v>
      </c>
      <c r="W13" s="68">
        <v>32</v>
      </c>
      <c r="X13" s="68">
        <v>30</v>
      </c>
      <c r="Y13" s="68">
        <v>31</v>
      </c>
      <c r="Z13" s="68">
        <v>13</v>
      </c>
      <c r="AA13" s="68">
        <v>10</v>
      </c>
      <c r="AB13" s="68">
        <v>26</v>
      </c>
      <c r="AC13" s="68">
        <v>32</v>
      </c>
      <c r="AD13" s="68">
        <v>24</v>
      </c>
      <c r="AE13" s="68">
        <v>14</v>
      </c>
      <c r="AF13" s="68">
        <v>17</v>
      </c>
      <c r="AG13" s="68">
        <v>22</v>
      </c>
      <c r="AH13" s="68">
        <v>27</v>
      </c>
      <c r="AI13" s="68">
        <v>22</v>
      </c>
      <c r="AJ13" s="68">
        <v>30</v>
      </c>
      <c r="AK13" s="68">
        <v>17</v>
      </c>
      <c r="AL13" s="68">
        <v>31</v>
      </c>
      <c r="AM13" s="68">
        <v>6</v>
      </c>
      <c r="AN13" s="68">
        <v>10</v>
      </c>
      <c r="AO13" s="68">
        <v>20</v>
      </c>
      <c r="AP13" s="68">
        <v>21</v>
      </c>
      <c r="AQ13" s="68">
        <v>9</v>
      </c>
      <c r="AR13" s="68">
        <v>20</v>
      </c>
      <c r="AS13" s="68">
        <v>23</v>
      </c>
      <c r="AT13" s="68">
        <v>30</v>
      </c>
      <c r="AU13" s="68">
        <v>30</v>
      </c>
      <c r="AV13" s="68">
        <v>11</v>
      </c>
      <c r="AW13" s="68">
        <v>12</v>
      </c>
      <c r="AX13" s="68">
        <v>21</v>
      </c>
      <c r="AY13" s="68">
        <v>23</v>
      </c>
      <c r="AZ13" s="68">
        <v>26</v>
      </c>
      <c r="BA13" s="68">
        <v>6</v>
      </c>
      <c r="BB13" s="68">
        <v>31</v>
      </c>
      <c r="BC13" s="68">
        <v>16</v>
      </c>
      <c r="BD13" s="68">
        <v>18</v>
      </c>
      <c r="BE13" s="68">
        <v>15</v>
      </c>
      <c r="BF13" s="68">
        <v>34</v>
      </c>
      <c r="BG13" s="68">
        <v>6</v>
      </c>
      <c r="BH13" s="68">
        <v>38</v>
      </c>
      <c r="BI13" s="68">
        <v>23</v>
      </c>
      <c r="BJ13" s="68">
        <v>46</v>
      </c>
      <c r="BK13" s="68">
        <v>41</v>
      </c>
      <c r="BL13" s="68">
        <v>48</v>
      </c>
      <c r="BM13" s="68">
        <v>37</v>
      </c>
      <c r="BN13" s="68">
        <v>26</v>
      </c>
      <c r="BO13" s="68">
        <v>28</v>
      </c>
      <c r="BP13" s="68">
        <v>24</v>
      </c>
      <c r="BQ13" s="68">
        <v>14</v>
      </c>
      <c r="BR13" s="68">
        <v>48</v>
      </c>
      <c r="BS13" s="68">
        <v>42</v>
      </c>
      <c r="BT13" s="68">
        <v>20</v>
      </c>
      <c r="BU13" s="68"/>
      <c r="BV13" s="68"/>
      <c r="BW13" s="68"/>
      <c r="BX13" s="15"/>
      <c r="BY13" s="25">
        <f t="shared" si="0"/>
        <v>21.733333333333334</v>
      </c>
      <c r="BZ13" s="25">
        <f t="shared" si="1"/>
        <v>21.8</v>
      </c>
      <c r="CA13" s="25">
        <f t="shared" si="2"/>
        <v>19.733333333333334</v>
      </c>
      <c r="CB13" s="25">
        <f t="shared" si="3"/>
        <v>23.566666666666666</v>
      </c>
    </row>
    <row r="14" spans="1:80" ht="12.75">
      <c r="A14" s="76" t="s">
        <v>12</v>
      </c>
      <c r="B14" s="85">
        <v>13</v>
      </c>
      <c r="C14" s="85">
        <v>10</v>
      </c>
      <c r="D14" s="85">
        <v>11</v>
      </c>
      <c r="E14" s="85">
        <v>16</v>
      </c>
      <c r="F14" s="85">
        <v>19</v>
      </c>
      <c r="G14" s="85">
        <v>13</v>
      </c>
      <c r="H14" s="85">
        <v>10</v>
      </c>
      <c r="I14" s="85">
        <v>7</v>
      </c>
      <c r="J14" s="85">
        <v>11</v>
      </c>
      <c r="K14" s="85">
        <v>5</v>
      </c>
      <c r="L14" s="85">
        <v>17</v>
      </c>
      <c r="M14" s="85">
        <v>14</v>
      </c>
      <c r="N14" s="85">
        <v>17</v>
      </c>
      <c r="O14" s="85">
        <v>6</v>
      </c>
      <c r="P14" s="85">
        <v>64</v>
      </c>
      <c r="Q14" s="85">
        <v>3</v>
      </c>
      <c r="R14" s="85">
        <v>27</v>
      </c>
      <c r="S14" s="85">
        <v>60</v>
      </c>
      <c r="T14" s="68">
        <v>28</v>
      </c>
      <c r="U14" s="68">
        <v>31</v>
      </c>
      <c r="V14" s="68">
        <v>12</v>
      </c>
      <c r="W14" s="68">
        <v>34</v>
      </c>
      <c r="X14" s="68">
        <v>18</v>
      </c>
      <c r="Y14" s="68">
        <v>34</v>
      </c>
      <c r="Z14" s="68">
        <v>6</v>
      </c>
      <c r="AA14" s="68">
        <v>19</v>
      </c>
      <c r="AB14" s="68">
        <v>25</v>
      </c>
      <c r="AC14" s="68">
        <v>32</v>
      </c>
      <c r="AD14" s="68">
        <v>48</v>
      </c>
      <c r="AE14" s="68">
        <v>28</v>
      </c>
      <c r="AF14" s="68">
        <v>14</v>
      </c>
      <c r="AG14" s="68">
        <v>14</v>
      </c>
      <c r="AH14" s="68">
        <v>51</v>
      </c>
      <c r="AI14" s="68">
        <v>23</v>
      </c>
      <c r="AJ14" s="68">
        <v>26</v>
      </c>
      <c r="AK14" s="68">
        <v>41</v>
      </c>
      <c r="AL14" s="68">
        <v>24</v>
      </c>
      <c r="AM14" s="68">
        <v>10</v>
      </c>
      <c r="AN14" s="68">
        <v>12</v>
      </c>
      <c r="AO14" s="68">
        <v>19</v>
      </c>
      <c r="AP14" s="68">
        <v>28</v>
      </c>
      <c r="AQ14" s="68">
        <v>27</v>
      </c>
      <c r="AR14" s="68">
        <v>28</v>
      </c>
      <c r="AS14" s="68">
        <v>39</v>
      </c>
      <c r="AT14" s="68">
        <v>53</v>
      </c>
      <c r="AU14" s="68">
        <v>33</v>
      </c>
      <c r="AV14" s="68">
        <v>39</v>
      </c>
      <c r="AW14" s="68">
        <v>25</v>
      </c>
      <c r="AX14" s="68">
        <v>48</v>
      </c>
      <c r="AY14" s="68">
        <v>34</v>
      </c>
      <c r="AZ14" s="68">
        <v>32</v>
      </c>
      <c r="BA14" s="68">
        <v>15</v>
      </c>
      <c r="BB14" s="68">
        <v>52</v>
      </c>
      <c r="BC14" s="68">
        <v>45</v>
      </c>
      <c r="BD14" s="68">
        <v>39</v>
      </c>
      <c r="BE14" s="68">
        <v>56</v>
      </c>
      <c r="BF14" s="68">
        <v>20</v>
      </c>
      <c r="BG14" s="68">
        <v>14</v>
      </c>
      <c r="BH14" s="68">
        <v>28</v>
      </c>
      <c r="BI14" s="68">
        <v>28</v>
      </c>
      <c r="BJ14" s="68">
        <v>28</v>
      </c>
      <c r="BK14" s="68">
        <v>57</v>
      </c>
      <c r="BL14" s="68">
        <v>48</v>
      </c>
      <c r="BM14" s="68">
        <v>49</v>
      </c>
      <c r="BN14" s="68">
        <v>14</v>
      </c>
      <c r="BO14" s="68">
        <v>7</v>
      </c>
      <c r="BP14" s="68">
        <v>10</v>
      </c>
      <c r="BQ14" s="68">
        <v>17</v>
      </c>
      <c r="BR14" s="68">
        <v>20</v>
      </c>
      <c r="BS14" s="68">
        <v>13</v>
      </c>
      <c r="BT14" s="68">
        <v>18</v>
      </c>
      <c r="BU14" s="68"/>
      <c r="BV14" s="68"/>
      <c r="BW14" s="68"/>
      <c r="BX14" s="15"/>
      <c r="BY14" s="25">
        <f t="shared" si="0"/>
        <v>24.733333333333334</v>
      </c>
      <c r="BZ14" s="25">
        <f t="shared" si="1"/>
        <v>27.366666666666667</v>
      </c>
      <c r="CA14" s="25">
        <f t="shared" si="2"/>
        <v>31.233333333333334</v>
      </c>
      <c r="CB14" s="25">
        <f t="shared" si="3"/>
        <v>31.466666666666665</v>
      </c>
    </row>
    <row r="15" spans="1:80" ht="12.75">
      <c r="A15" s="76" t="s">
        <v>13</v>
      </c>
      <c r="B15" s="85">
        <v>43</v>
      </c>
      <c r="C15" s="85">
        <v>28</v>
      </c>
      <c r="D15" s="85">
        <v>32</v>
      </c>
      <c r="E15" s="85">
        <v>21</v>
      </c>
      <c r="F15" s="85">
        <v>58</v>
      </c>
      <c r="G15" s="85">
        <v>11</v>
      </c>
      <c r="H15" s="85">
        <v>16</v>
      </c>
      <c r="I15" s="85">
        <v>11</v>
      </c>
      <c r="J15" s="85">
        <v>10</v>
      </c>
      <c r="K15" s="85">
        <v>17</v>
      </c>
      <c r="L15" s="85">
        <v>21</v>
      </c>
      <c r="M15" s="85">
        <v>31</v>
      </c>
      <c r="N15" s="85">
        <v>19</v>
      </c>
      <c r="O15" s="85">
        <v>18</v>
      </c>
      <c r="P15" s="85">
        <v>78</v>
      </c>
      <c r="Q15" s="85">
        <v>34</v>
      </c>
      <c r="R15" s="85">
        <v>32</v>
      </c>
      <c r="S15" s="85">
        <v>53</v>
      </c>
      <c r="T15" s="68">
        <v>34</v>
      </c>
      <c r="U15" s="68">
        <v>43</v>
      </c>
      <c r="V15" s="68">
        <v>48</v>
      </c>
      <c r="W15" s="68">
        <v>73</v>
      </c>
      <c r="X15" s="68">
        <v>42</v>
      </c>
      <c r="Y15" s="68">
        <v>62</v>
      </c>
      <c r="Z15" s="68">
        <v>26</v>
      </c>
      <c r="AA15" s="68">
        <v>44</v>
      </c>
      <c r="AB15" s="68">
        <v>97</v>
      </c>
      <c r="AC15" s="68">
        <v>56</v>
      </c>
      <c r="AD15" s="68">
        <v>56</v>
      </c>
      <c r="AE15" s="68">
        <v>26</v>
      </c>
      <c r="AF15" s="68">
        <v>30</v>
      </c>
      <c r="AG15" s="68">
        <v>49</v>
      </c>
      <c r="AH15" s="68">
        <v>66</v>
      </c>
      <c r="AI15" s="68">
        <v>49</v>
      </c>
      <c r="AJ15" s="68">
        <v>51</v>
      </c>
      <c r="AK15" s="68">
        <v>65</v>
      </c>
      <c r="AL15" s="68">
        <v>54</v>
      </c>
      <c r="AM15" s="68">
        <v>9</v>
      </c>
      <c r="AN15" s="68">
        <v>14</v>
      </c>
      <c r="AO15" s="68">
        <v>25</v>
      </c>
      <c r="AP15" s="68">
        <v>39</v>
      </c>
      <c r="AQ15" s="68">
        <v>22</v>
      </c>
      <c r="AR15" s="68">
        <v>25</v>
      </c>
      <c r="AS15" s="68">
        <v>27</v>
      </c>
      <c r="AT15" s="68">
        <v>97</v>
      </c>
      <c r="AU15" s="68">
        <v>65</v>
      </c>
      <c r="AV15" s="68">
        <v>40</v>
      </c>
      <c r="AW15" s="68">
        <v>59</v>
      </c>
      <c r="AX15" s="68">
        <v>59</v>
      </c>
      <c r="AY15" s="68">
        <v>72</v>
      </c>
      <c r="AZ15" s="68">
        <v>79</v>
      </c>
      <c r="BA15" s="68">
        <v>54</v>
      </c>
      <c r="BB15" s="68">
        <v>38</v>
      </c>
      <c r="BC15" s="68">
        <v>78</v>
      </c>
      <c r="BD15" s="68">
        <v>63</v>
      </c>
      <c r="BE15" s="68">
        <v>86</v>
      </c>
      <c r="BF15" s="68">
        <v>48</v>
      </c>
      <c r="BG15" s="68">
        <v>21</v>
      </c>
      <c r="BH15" s="68">
        <v>23</v>
      </c>
      <c r="BI15" s="68">
        <v>32</v>
      </c>
      <c r="BJ15" s="68">
        <v>43</v>
      </c>
      <c r="BK15" s="68">
        <v>65</v>
      </c>
      <c r="BL15" s="68">
        <v>58</v>
      </c>
      <c r="BM15" s="68">
        <v>33</v>
      </c>
      <c r="BN15" s="68">
        <v>27</v>
      </c>
      <c r="BO15" s="68">
        <v>17</v>
      </c>
      <c r="BP15" s="68">
        <v>19</v>
      </c>
      <c r="BQ15" s="68">
        <v>20</v>
      </c>
      <c r="BR15" s="68">
        <v>35</v>
      </c>
      <c r="BS15" s="68">
        <v>18</v>
      </c>
      <c r="BT15" s="68">
        <v>32</v>
      </c>
      <c r="BU15" s="68"/>
      <c r="BV15" s="68"/>
      <c r="BW15" s="68"/>
      <c r="BX15" s="15"/>
      <c r="BY15" s="25">
        <f t="shared" si="0"/>
        <v>43.1</v>
      </c>
      <c r="BZ15" s="25">
        <f t="shared" si="1"/>
        <v>46.43333333333333</v>
      </c>
      <c r="CA15" s="25">
        <f t="shared" si="2"/>
        <v>48.86666666666667</v>
      </c>
      <c r="CB15" s="25">
        <f t="shared" si="3"/>
        <v>44.93333333333333</v>
      </c>
    </row>
    <row r="16" spans="1:80" ht="12.75">
      <c r="A16" s="76" t="s">
        <v>14</v>
      </c>
      <c r="B16" s="85">
        <v>18</v>
      </c>
      <c r="C16" s="85">
        <v>22</v>
      </c>
      <c r="D16" s="85">
        <v>18</v>
      </c>
      <c r="E16" s="85">
        <v>24</v>
      </c>
      <c r="F16" s="85">
        <v>40</v>
      </c>
      <c r="G16" s="85">
        <v>67</v>
      </c>
      <c r="H16" s="85">
        <v>91</v>
      </c>
      <c r="I16" s="85">
        <v>62</v>
      </c>
      <c r="J16" s="85">
        <v>30</v>
      </c>
      <c r="K16" s="85">
        <v>148</v>
      </c>
      <c r="L16" s="85">
        <v>94</v>
      </c>
      <c r="M16" s="85">
        <v>82</v>
      </c>
      <c r="N16" s="85">
        <v>93</v>
      </c>
      <c r="O16" s="85">
        <v>92</v>
      </c>
      <c r="P16" s="85">
        <v>42</v>
      </c>
      <c r="Q16" s="85">
        <v>85</v>
      </c>
      <c r="R16" s="85">
        <v>89</v>
      </c>
      <c r="S16" s="85">
        <v>102</v>
      </c>
      <c r="T16" s="68">
        <v>117</v>
      </c>
      <c r="U16" s="68">
        <v>130</v>
      </c>
      <c r="V16" s="68">
        <v>122</v>
      </c>
      <c r="W16" s="68">
        <v>133</v>
      </c>
      <c r="X16" s="68">
        <v>96</v>
      </c>
      <c r="Y16" s="68">
        <v>125</v>
      </c>
      <c r="Z16" s="68">
        <v>111</v>
      </c>
      <c r="AA16" s="68">
        <v>93</v>
      </c>
      <c r="AB16" s="68">
        <v>75</v>
      </c>
      <c r="AC16" s="68">
        <v>95</v>
      </c>
      <c r="AD16" s="68">
        <v>111</v>
      </c>
      <c r="AE16" s="68">
        <v>92</v>
      </c>
      <c r="AF16" s="68">
        <v>111</v>
      </c>
      <c r="AG16" s="68">
        <v>102</v>
      </c>
      <c r="AH16" s="68">
        <v>104</v>
      </c>
      <c r="AI16" s="68">
        <v>90</v>
      </c>
      <c r="AJ16" s="68">
        <v>65</v>
      </c>
      <c r="AK16" s="68">
        <v>102</v>
      </c>
      <c r="AL16" s="68">
        <v>112</v>
      </c>
      <c r="AM16" s="68">
        <v>53</v>
      </c>
      <c r="AN16" s="68">
        <v>48</v>
      </c>
      <c r="AO16" s="68">
        <v>78</v>
      </c>
      <c r="AP16" s="68">
        <v>40</v>
      </c>
      <c r="AQ16" s="68">
        <v>40</v>
      </c>
      <c r="AR16" s="68">
        <v>79</v>
      </c>
      <c r="AS16" s="68">
        <v>62</v>
      </c>
      <c r="AT16" s="68">
        <v>129</v>
      </c>
      <c r="AU16" s="68">
        <v>96</v>
      </c>
      <c r="AV16" s="68">
        <v>73</v>
      </c>
      <c r="AW16" s="68">
        <v>97</v>
      </c>
      <c r="AX16" s="68">
        <v>74</v>
      </c>
      <c r="AY16" s="68">
        <v>104</v>
      </c>
      <c r="AZ16" s="68">
        <v>97</v>
      </c>
      <c r="BA16" s="68">
        <v>85</v>
      </c>
      <c r="BB16" s="68">
        <v>52</v>
      </c>
      <c r="BC16" s="68">
        <v>78</v>
      </c>
      <c r="BD16" s="68">
        <v>110</v>
      </c>
      <c r="BE16" s="68">
        <v>106</v>
      </c>
      <c r="BF16" s="68">
        <v>125</v>
      </c>
      <c r="BG16" s="68">
        <v>63</v>
      </c>
      <c r="BH16" s="68">
        <v>103</v>
      </c>
      <c r="BI16" s="68">
        <v>91</v>
      </c>
      <c r="BJ16" s="68">
        <v>58</v>
      </c>
      <c r="BK16" s="68">
        <v>87</v>
      </c>
      <c r="BL16" s="68">
        <v>82</v>
      </c>
      <c r="BM16" s="68">
        <v>103</v>
      </c>
      <c r="BN16" s="68">
        <v>81</v>
      </c>
      <c r="BO16" s="68">
        <v>51</v>
      </c>
      <c r="BP16" s="68">
        <v>63</v>
      </c>
      <c r="BQ16" s="68">
        <v>72</v>
      </c>
      <c r="BR16" s="68">
        <v>70</v>
      </c>
      <c r="BS16" s="68">
        <v>45</v>
      </c>
      <c r="BT16" s="68">
        <v>86</v>
      </c>
      <c r="BU16" s="68"/>
      <c r="BV16" s="68"/>
      <c r="BW16" s="68"/>
      <c r="BX16" s="15"/>
      <c r="BY16" s="25">
        <f t="shared" si="0"/>
        <v>96.53333333333333</v>
      </c>
      <c r="BZ16" s="25">
        <f t="shared" si="1"/>
        <v>92.7</v>
      </c>
      <c r="CA16" s="25">
        <f t="shared" si="2"/>
        <v>85.93333333333334</v>
      </c>
      <c r="CB16" s="25">
        <f t="shared" si="3"/>
        <v>80.9</v>
      </c>
    </row>
    <row r="17" spans="1:80" ht="12.75">
      <c r="A17" s="76" t="s">
        <v>15</v>
      </c>
      <c r="B17" s="85">
        <v>53</v>
      </c>
      <c r="C17" s="85">
        <v>96</v>
      </c>
      <c r="D17" s="85">
        <v>60</v>
      </c>
      <c r="E17" s="85">
        <v>26</v>
      </c>
      <c r="F17" s="85">
        <v>101</v>
      </c>
      <c r="G17" s="85">
        <v>86</v>
      </c>
      <c r="H17" s="85">
        <v>86</v>
      </c>
      <c r="I17" s="85">
        <v>91</v>
      </c>
      <c r="J17" s="85">
        <v>83</v>
      </c>
      <c r="K17" s="85">
        <v>56</v>
      </c>
      <c r="L17" s="85">
        <v>47</v>
      </c>
      <c r="M17" s="85">
        <v>100</v>
      </c>
      <c r="N17" s="85">
        <v>111</v>
      </c>
      <c r="O17" s="85">
        <v>137</v>
      </c>
      <c r="P17" s="85">
        <v>65</v>
      </c>
      <c r="Q17" s="85">
        <v>83</v>
      </c>
      <c r="R17" s="85">
        <v>55</v>
      </c>
      <c r="S17" s="85">
        <v>67</v>
      </c>
      <c r="T17" s="68">
        <v>88</v>
      </c>
      <c r="U17" s="68">
        <v>70</v>
      </c>
      <c r="V17" s="68">
        <v>79</v>
      </c>
      <c r="W17" s="68">
        <v>61</v>
      </c>
      <c r="X17" s="68">
        <v>52</v>
      </c>
      <c r="Y17" s="68">
        <v>62</v>
      </c>
      <c r="Z17" s="68">
        <v>76</v>
      </c>
      <c r="AA17" s="68">
        <v>73</v>
      </c>
      <c r="AB17" s="68">
        <v>45</v>
      </c>
      <c r="AC17" s="68">
        <v>55</v>
      </c>
      <c r="AD17" s="68">
        <v>84</v>
      </c>
      <c r="AE17" s="68">
        <v>84</v>
      </c>
      <c r="AF17" s="68">
        <v>97</v>
      </c>
      <c r="AG17" s="68">
        <v>54</v>
      </c>
      <c r="AH17" s="68">
        <v>86</v>
      </c>
      <c r="AI17" s="68">
        <v>107</v>
      </c>
      <c r="AJ17" s="68">
        <v>53</v>
      </c>
      <c r="AK17" s="68">
        <v>65</v>
      </c>
      <c r="AL17" s="68">
        <v>89</v>
      </c>
      <c r="AM17" s="68">
        <v>81</v>
      </c>
      <c r="AN17" s="68">
        <v>56</v>
      </c>
      <c r="AO17" s="68">
        <v>60</v>
      </c>
      <c r="AP17" s="68">
        <v>67</v>
      </c>
      <c r="AQ17" s="68">
        <v>51</v>
      </c>
      <c r="AR17" s="68">
        <v>132</v>
      </c>
      <c r="AS17" s="68">
        <v>111</v>
      </c>
      <c r="AT17" s="68">
        <v>89</v>
      </c>
      <c r="AU17" s="68">
        <v>58</v>
      </c>
      <c r="AV17" s="68">
        <v>86</v>
      </c>
      <c r="AW17" s="68">
        <v>77</v>
      </c>
      <c r="AX17" s="68">
        <v>83</v>
      </c>
      <c r="AY17" s="68">
        <v>67</v>
      </c>
      <c r="AZ17" s="68">
        <v>62</v>
      </c>
      <c r="BA17" s="68">
        <v>67</v>
      </c>
      <c r="BB17" s="68">
        <v>62</v>
      </c>
      <c r="BC17" s="68">
        <v>60</v>
      </c>
      <c r="BD17" s="68">
        <v>81</v>
      </c>
      <c r="BE17" s="68">
        <v>58</v>
      </c>
      <c r="BF17" s="68">
        <v>96</v>
      </c>
      <c r="BG17" s="68">
        <v>59</v>
      </c>
      <c r="BH17" s="68">
        <v>72</v>
      </c>
      <c r="BI17" s="68">
        <v>72</v>
      </c>
      <c r="BJ17" s="68">
        <v>48</v>
      </c>
      <c r="BK17" s="68">
        <v>64</v>
      </c>
      <c r="BL17" s="68">
        <v>74</v>
      </c>
      <c r="BM17" s="68">
        <v>88</v>
      </c>
      <c r="BN17" s="68">
        <v>64</v>
      </c>
      <c r="BO17" s="68">
        <v>96</v>
      </c>
      <c r="BP17" s="68">
        <v>100</v>
      </c>
      <c r="BQ17" s="68">
        <v>110</v>
      </c>
      <c r="BR17" s="68">
        <v>101</v>
      </c>
      <c r="BS17" s="68">
        <v>65</v>
      </c>
      <c r="BT17" s="68">
        <v>148</v>
      </c>
      <c r="BU17" s="68"/>
      <c r="BV17" s="68"/>
      <c r="BW17" s="68"/>
      <c r="BX17" s="15"/>
      <c r="BY17" s="25">
        <f t="shared" si="0"/>
        <v>75.5</v>
      </c>
      <c r="BZ17" s="25">
        <f t="shared" si="1"/>
        <v>74.93333333333334</v>
      </c>
      <c r="CA17" s="25">
        <f t="shared" si="2"/>
        <v>76.06666666666666</v>
      </c>
      <c r="CB17" s="25">
        <f t="shared" si="3"/>
        <v>75.66666666666667</v>
      </c>
    </row>
    <row r="18" spans="1:80" ht="12.75">
      <c r="A18" s="76" t="s">
        <v>16</v>
      </c>
      <c r="B18" s="85">
        <v>74</v>
      </c>
      <c r="C18" s="85">
        <v>91</v>
      </c>
      <c r="D18" s="85">
        <v>40</v>
      </c>
      <c r="E18" s="85">
        <v>40</v>
      </c>
      <c r="F18" s="85">
        <v>60</v>
      </c>
      <c r="G18" s="85">
        <v>50</v>
      </c>
      <c r="H18" s="85">
        <v>41</v>
      </c>
      <c r="I18" s="85">
        <v>29</v>
      </c>
      <c r="J18" s="85">
        <v>30</v>
      </c>
      <c r="K18" s="85">
        <v>57</v>
      </c>
      <c r="L18" s="85">
        <v>50</v>
      </c>
      <c r="M18" s="85">
        <v>45</v>
      </c>
      <c r="N18" s="85">
        <v>24</v>
      </c>
      <c r="O18" s="85">
        <v>45</v>
      </c>
      <c r="P18" s="85">
        <v>173</v>
      </c>
      <c r="Q18" s="85">
        <v>43</v>
      </c>
      <c r="R18" s="85">
        <v>55</v>
      </c>
      <c r="S18" s="85">
        <v>42</v>
      </c>
      <c r="T18" s="68">
        <v>48</v>
      </c>
      <c r="U18" s="68">
        <v>63</v>
      </c>
      <c r="V18" s="68">
        <v>69</v>
      </c>
      <c r="W18" s="68">
        <v>52</v>
      </c>
      <c r="X18" s="68">
        <v>53</v>
      </c>
      <c r="Y18" s="68">
        <v>71</v>
      </c>
      <c r="Z18" s="68">
        <v>75</v>
      </c>
      <c r="AA18" s="68">
        <v>101</v>
      </c>
      <c r="AB18" s="68">
        <v>65</v>
      </c>
      <c r="AC18" s="68">
        <v>48</v>
      </c>
      <c r="AD18" s="68">
        <v>79</v>
      </c>
      <c r="AE18" s="68">
        <v>63</v>
      </c>
      <c r="AF18" s="68">
        <v>87</v>
      </c>
      <c r="AG18" s="68">
        <v>62</v>
      </c>
      <c r="AH18" s="68">
        <v>72</v>
      </c>
      <c r="AI18" s="68">
        <v>78</v>
      </c>
      <c r="AJ18" s="68">
        <v>53</v>
      </c>
      <c r="AK18" s="68">
        <v>58</v>
      </c>
      <c r="AL18" s="68">
        <v>54</v>
      </c>
      <c r="AM18" s="68">
        <v>99</v>
      </c>
      <c r="AN18" s="68">
        <v>73</v>
      </c>
      <c r="AO18" s="68">
        <v>68</v>
      </c>
      <c r="AP18" s="68">
        <v>81</v>
      </c>
      <c r="AQ18" s="68">
        <v>61</v>
      </c>
      <c r="AR18" s="68">
        <v>80</v>
      </c>
      <c r="AS18" s="68">
        <v>80</v>
      </c>
      <c r="AT18" s="68">
        <v>50</v>
      </c>
      <c r="AU18" s="68">
        <v>43</v>
      </c>
      <c r="AV18" s="68">
        <v>78</v>
      </c>
      <c r="AW18" s="68">
        <v>80</v>
      </c>
      <c r="AX18" s="68">
        <v>68</v>
      </c>
      <c r="AY18" s="68">
        <v>72</v>
      </c>
      <c r="AZ18" s="68">
        <v>75</v>
      </c>
      <c r="BA18" s="68">
        <v>54</v>
      </c>
      <c r="BB18" s="68">
        <v>70</v>
      </c>
      <c r="BC18" s="68">
        <v>68</v>
      </c>
      <c r="BD18" s="68">
        <v>88</v>
      </c>
      <c r="BE18" s="68">
        <v>68</v>
      </c>
      <c r="BF18" s="68">
        <v>49</v>
      </c>
      <c r="BG18" s="68">
        <v>64</v>
      </c>
      <c r="BH18" s="68">
        <v>41</v>
      </c>
      <c r="BI18" s="68">
        <v>54</v>
      </c>
      <c r="BJ18" s="68">
        <v>21</v>
      </c>
      <c r="BK18" s="68">
        <v>42</v>
      </c>
      <c r="BL18" s="68">
        <v>55</v>
      </c>
      <c r="BM18" s="68">
        <v>59</v>
      </c>
      <c r="BN18" s="68">
        <v>62</v>
      </c>
      <c r="BO18" s="68">
        <v>123</v>
      </c>
      <c r="BP18" s="68">
        <v>57</v>
      </c>
      <c r="BQ18" s="68">
        <v>105</v>
      </c>
      <c r="BR18" s="68">
        <v>75</v>
      </c>
      <c r="BS18" s="68">
        <v>73</v>
      </c>
      <c r="BT18" s="68">
        <v>89</v>
      </c>
      <c r="BU18" s="68"/>
      <c r="BV18" s="68"/>
      <c r="BW18" s="68"/>
      <c r="BX18" s="15"/>
      <c r="BY18" s="25">
        <f t="shared" si="0"/>
        <v>63.8</v>
      </c>
      <c r="BZ18" s="25">
        <f t="shared" si="1"/>
        <v>68.13333333333334</v>
      </c>
      <c r="CA18" s="25">
        <f t="shared" si="2"/>
        <v>69.16666666666667</v>
      </c>
      <c r="CB18" s="25">
        <f t="shared" si="3"/>
        <v>66.3</v>
      </c>
    </row>
    <row r="19" spans="1:80" ht="12.75">
      <c r="A19" s="76" t="s">
        <v>17</v>
      </c>
      <c r="B19" s="85">
        <v>89</v>
      </c>
      <c r="C19" s="85">
        <v>36</v>
      </c>
      <c r="D19" s="85">
        <v>55</v>
      </c>
      <c r="E19" s="85">
        <v>21</v>
      </c>
      <c r="F19" s="85">
        <v>40</v>
      </c>
      <c r="G19" s="85">
        <v>36</v>
      </c>
      <c r="H19" s="85">
        <v>60</v>
      </c>
      <c r="I19" s="85">
        <v>49</v>
      </c>
      <c r="J19" s="85">
        <v>46</v>
      </c>
      <c r="K19" s="85">
        <v>13</v>
      </c>
      <c r="L19" s="85">
        <v>39</v>
      </c>
      <c r="M19" s="85">
        <v>35</v>
      </c>
      <c r="N19" s="85">
        <v>44</v>
      </c>
      <c r="O19" s="85">
        <v>23</v>
      </c>
      <c r="P19" s="85">
        <v>35</v>
      </c>
      <c r="Q19" s="85">
        <v>1</v>
      </c>
      <c r="R19" s="85">
        <v>5</v>
      </c>
      <c r="S19" s="85">
        <v>8</v>
      </c>
      <c r="T19" s="68">
        <v>17</v>
      </c>
      <c r="U19" s="68">
        <v>10</v>
      </c>
      <c r="V19" s="68">
        <v>14</v>
      </c>
      <c r="W19" s="68">
        <v>7</v>
      </c>
      <c r="X19" s="68">
        <v>13</v>
      </c>
      <c r="Y19" s="68">
        <v>5</v>
      </c>
      <c r="Z19" s="68">
        <v>7</v>
      </c>
      <c r="AA19" s="68">
        <v>7</v>
      </c>
      <c r="AB19" s="68">
        <v>31</v>
      </c>
      <c r="AC19" s="68">
        <v>75</v>
      </c>
      <c r="AD19" s="68">
        <v>39</v>
      </c>
      <c r="AE19" s="68">
        <v>11</v>
      </c>
      <c r="AF19" s="68">
        <v>21</v>
      </c>
      <c r="AG19" s="68">
        <v>2</v>
      </c>
      <c r="AH19" s="68">
        <v>8</v>
      </c>
      <c r="AI19" s="68">
        <v>15</v>
      </c>
      <c r="AJ19" s="68">
        <v>55</v>
      </c>
      <c r="AK19" s="68">
        <v>123</v>
      </c>
      <c r="AL19" s="68">
        <v>15</v>
      </c>
      <c r="AM19" s="68">
        <v>18</v>
      </c>
      <c r="AN19" s="68">
        <v>39</v>
      </c>
      <c r="AO19" s="68">
        <v>5</v>
      </c>
      <c r="AP19" s="68">
        <v>6</v>
      </c>
      <c r="AQ19" s="68">
        <v>6</v>
      </c>
      <c r="AR19" s="68">
        <v>15</v>
      </c>
      <c r="AS19" s="68">
        <v>10</v>
      </c>
      <c r="AT19" s="68">
        <v>2</v>
      </c>
      <c r="AU19" s="68">
        <v>1</v>
      </c>
      <c r="AV19" s="68">
        <v>1</v>
      </c>
      <c r="AW19" s="68">
        <v>7</v>
      </c>
      <c r="AX19" s="68">
        <v>6</v>
      </c>
      <c r="AY19" s="68">
        <v>1</v>
      </c>
      <c r="AZ19" s="68">
        <v>2</v>
      </c>
      <c r="BA19" s="68">
        <v>7</v>
      </c>
      <c r="BB19" s="68">
        <v>3</v>
      </c>
      <c r="BC19" s="68">
        <v>0</v>
      </c>
      <c r="BD19" s="68">
        <v>3</v>
      </c>
      <c r="BE19" s="68">
        <v>5</v>
      </c>
      <c r="BF19" s="68">
        <v>0</v>
      </c>
      <c r="BG19" s="68">
        <v>0</v>
      </c>
      <c r="BH19" s="68">
        <v>0</v>
      </c>
      <c r="BI19" s="68">
        <v>3</v>
      </c>
      <c r="BJ19" s="68">
        <v>1</v>
      </c>
      <c r="BK19" s="68">
        <v>0</v>
      </c>
      <c r="BL19" s="68">
        <v>0</v>
      </c>
      <c r="BM19" s="68">
        <v>0</v>
      </c>
      <c r="BN19" s="68">
        <v>8</v>
      </c>
      <c r="BO19" s="68">
        <v>4</v>
      </c>
      <c r="BP19" s="68">
        <v>5</v>
      </c>
      <c r="BQ19" s="68">
        <v>4</v>
      </c>
      <c r="BR19" s="68">
        <v>2</v>
      </c>
      <c r="BS19" s="68">
        <v>5</v>
      </c>
      <c r="BT19" s="68">
        <v>3</v>
      </c>
      <c r="BU19" s="68"/>
      <c r="BV19" s="68"/>
      <c r="BW19" s="68"/>
      <c r="BX19" s="15"/>
      <c r="BY19" s="25">
        <f t="shared" si="0"/>
        <v>24.733333333333334</v>
      </c>
      <c r="BZ19" s="25">
        <f t="shared" si="1"/>
        <v>19.5</v>
      </c>
      <c r="CA19" s="25">
        <f t="shared" si="2"/>
        <v>14.2</v>
      </c>
      <c r="CB19" s="25">
        <f t="shared" si="3"/>
        <v>4.8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744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L20">SUM(AZ3:AZ19)</f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744</v>
      </c>
      <c r="BI20" s="70">
        <f t="shared" si="6"/>
        <v>744</v>
      </c>
      <c r="BJ20" s="70">
        <f t="shared" si="6"/>
        <v>744</v>
      </c>
      <c r="BK20" s="70">
        <f t="shared" si="6"/>
        <v>744</v>
      </c>
      <c r="BL20" s="70">
        <f t="shared" si="6"/>
        <v>744</v>
      </c>
      <c r="BM20" s="70">
        <f aca="true" t="shared" si="7" ref="BM20:BT20">SUM(BM3:BM19)</f>
        <v>742</v>
      </c>
      <c r="BN20" s="70">
        <f t="shared" si="7"/>
        <v>744</v>
      </c>
      <c r="BO20" s="70">
        <f t="shared" si="7"/>
        <v>744</v>
      </c>
      <c r="BP20" s="70">
        <f t="shared" si="7"/>
        <v>744</v>
      </c>
      <c r="BQ20" s="70">
        <f t="shared" si="7"/>
        <v>744</v>
      </c>
      <c r="BR20" s="70">
        <f t="shared" si="7"/>
        <v>744</v>
      </c>
      <c r="BS20" s="70">
        <f t="shared" si="7"/>
        <v>744</v>
      </c>
      <c r="BT20" s="70">
        <f t="shared" si="7"/>
        <v>744</v>
      </c>
      <c r="BU20" s="70"/>
      <c r="BV20" s="70"/>
      <c r="BW20" s="70"/>
      <c r="BX20" s="23"/>
      <c r="BY20" s="86">
        <f>SUM(BY3:BY19)</f>
        <v>744</v>
      </c>
      <c r="BZ20" s="86">
        <f>SUM(BZ3:BZ19)</f>
        <v>743.9999999999999</v>
      </c>
      <c r="CA20" s="86">
        <f>SUM(CA3:CA19)</f>
        <v>744.0000000000001</v>
      </c>
      <c r="CB20" s="86">
        <f>SUM(CB3:CB19)</f>
        <v>743.9333333333332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10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N22" s="64"/>
      <c r="BP22" s="64"/>
      <c r="BQ22" s="64"/>
      <c r="BR22" s="64"/>
      <c r="BS22" s="64"/>
      <c r="BT22" s="64"/>
      <c r="BU22" s="64"/>
      <c r="BV22" s="64">
        <f>BV1</f>
        <v>10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8" ref="B24:S24">B3/B$20*100</f>
        <v>20.56451612903226</v>
      </c>
      <c r="C24" s="67">
        <f t="shared" si="8"/>
        <v>24.596774193548388</v>
      </c>
      <c r="D24" s="67">
        <f t="shared" si="8"/>
        <v>33.87096774193548</v>
      </c>
      <c r="E24" s="67">
        <f t="shared" si="8"/>
        <v>16.801075268817204</v>
      </c>
      <c r="F24" s="67">
        <f t="shared" si="8"/>
        <v>21.102150537634408</v>
      </c>
      <c r="G24" s="67">
        <f t="shared" si="8"/>
        <v>24.193548387096776</v>
      </c>
      <c r="H24" s="67">
        <f t="shared" si="8"/>
        <v>13.440860215053762</v>
      </c>
      <c r="I24" s="67">
        <f t="shared" si="8"/>
        <v>16.93548387096774</v>
      </c>
      <c r="J24" s="67">
        <f t="shared" si="8"/>
        <v>14.112903225806454</v>
      </c>
      <c r="K24" s="67">
        <f t="shared" si="8"/>
        <v>16.263440860215052</v>
      </c>
      <c r="L24" s="67">
        <f t="shared" si="8"/>
        <v>17.741935483870968</v>
      </c>
      <c r="M24" s="67">
        <f t="shared" si="8"/>
        <v>11.559139784946236</v>
      </c>
      <c r="N24" s="67">
        <f t="shared" si="8"/>
        <v>8.064516129032258</v>
      </c>
      <c r="O24" s="67">
        <f t="shared" si="8"/>
        <v>10.618279569892474</v>
      </c>
      <c r="P24" s="67">
        <f t="shared" si="8"/>
        <v>12.903225806451612</v>
      </c>
      <c r="Q24" s="67">
        <f t="shared" si="8"/>
        <v>10.349462365591398</v>
      </c>
      <c r="R24" s="67">
        <f t="shared" si="8"/>
        <v>12.231182795698924</v>
      </c>
      <c r="S24" s="67">
        <f t="shared" si="8"/>
        <v>10.080645161290322</v>
      </c>
      <c r="T24" s="78">
        <f aca="true" t="shared" si="9" ref="T24:AY24">T3/T$20*100</f>
        <v>11.96236559139785</v>
      </c>
      <c r="U24" s="78">
        <f t="shared" si="9"/>
        <v>7.526881720430108</v>
      </c>
      <c r="V24" s="78">
        <f t="shared" si="9"/>
        <v>9.13978494623656</v>
      </c>
      <c r="W24" s="78">
        <f t="shared" si="9"/>
        <v>8.736559139784946</v>
      </c>
      <c r="X24" s="78">
        <f t="shared" si="9"/>
        <v>15.725806451612904</v>
      </c>
      <c r="Y24" s="78">
        <f t="shared" si="9"/>
        <v>10.349462365591398</v>
      </c>
      <c r="Z24" s="78">
        <f t="shared" si="9"/>
        <v>15.32258064516129</v>
      </c>
      <c r="AA24" s="78">
        <f t="shared" si="9"/>
        <v>14.24731182795699</v>
      </c>
      <c r="AB24" s="78">
        <f t="shared" si="9"/>
        <v>13.306451612903224</v>
      </c>
      <c r="AC24" s="78">
        <f t="shared" si="9"/>
        <v>4.838709677419355</v>
      </c>
      <c r="AD24" s="78">
        <f t="shared" si="9"/>
        <v>7.795698924731183</v>
      </c>
      <c r="AE24" s="78">
        <f t="shared" si="9"/>
        <v>7.526881720430108</v>
      </c>
      <c r="AF24" s="78">
        <f t="shared" si="9"/>
        <v>7.258064516129033</v>
      </c>
      <c r="AG24" s="78">
        <f t="shared" si="9"/>
        <v>13.172043010752688</v>
      </c>
      <c r="AH24" s="78">
        <f t="shared" si="9"/>
        <v>6.048387096774194</v>
      </c>
      <c r="AI24" s="78">
        <f t="shared" si="9"/>
        <v>11.693548387096774</v>
      </c>
      <c r="AJ24" s="78">
        <f t="shared" si="9"/>
        <v>8.60215053763441</v>
      </c>
      <c r="AK24" s="78">
        <f t="shared" si="9"/>
        <v>9.005376344086022</v>
      </c>
      <c r="AL24" s="78">
        <f t="shared" si="9"/>
        <v>7.526881720430108</v>
      </c>
      <c r="AM24" s="78">
        <f t="shared" si="9"/>
        <v>13.172043010752688</v>
      </c>
      <c r="AN24" s="78">
        <f t="shared" si="9"/>
        <v>8.60215053763441</v>
      </c>
      <c r="AO24" s="78">
        <f t="shared" si="9"/>
        <v>9.13978494623656</v>
      </c>
      <c r="AP24" s="78">
        <f t="shared" si="9"/>
        <v>9.13978494623656</v>
      </c>
      <c r="AQ24" s="78">
        <f t="shared" si="9"/>
        <v>16.666666666666664</v>
      </c>
      <c r="AR24" s="78">
        <f t="shared" si="9"/>
        <v>6.182795698924731</v>
      </c>
      <c r="AS24" s="78">
        <f t="shared" si="9"/>
        <v>9.811827956989246</v>
      </c>
      <c r="AT24" s="78">
        <f t="shared" si="9"/>
        <v>4.435483870967742</v>
      </c>
      <c r="AU24" s="78">
        <f t="shared" si="9"/>
        <v>12.096774193548388</v>
      </c>
      <c r="AV24" s="78">
        <f t="shared" si="9"/>
        <v>11.021505376344086</v>
      </c>
      <c r="AW24" s="78">
        <f t="shared" si="9"/>
        <v>11.155913978494624</v>
      </c>
      <c r="AX24" s="78">
        <f t="shared" si="9"/>
        <v>10.887096774193548</v>
      </c>
      <c r="AY24" s="78">
        <f t="shared" si="9"/>
        <v>8.198924731182796</v>
      </c>
      <c r="AZ24" s="78">
        <f aca="true" t="shared" si="10" ref="AZ24:BD33">AZ3/AZ$20*100</f>
        <v>12.768817204301076</v>
      </c>
      <c r="BA24" s="78">
        <f t="shared" si="10"/>
        <v>18.010752688172044</v>
      </c>
      <c r="BB24" s="78">
        <f t="shared" si="10"/>
        <v>21.50537634408602</v>
      </c>
      <c r="BC24" s="78">
        <f t="shared" si="10"/>
        <v>15.994623655913978</v>
      </c>
      <c r="BD24" s="78">
        <f t="shared" si="10"/>
        <v>13.5752688172043</v>
      </c>
      <c r="BE24" s="78">
        <f aca="true" t="shared" si="11" ref="BE24:BF40">BE3/BE$20*100</f>
        <v>9.811827956989246</v>
      </c>
      <c r="BF24" s="78">
        <f t="shared" si="11"/>
        <v>4.435483870967742</v>
      </c>
      <c r="BG24" s="78">
        <f aca="true" t="shared" si="12" ref="BG24:BH40">BG3/BG$20*100</f>
        <v>9.408602150537634</v>
      </c>
      <c r="BH24" s="78">
        <f t="shared" si="12"/>
        <v>6.586021505376344</v>
      </c>
      <c r="BI24" s="78">
        <f aca="true" t="shared" si="13" ref="BI24:BJ40">BI3/BI$20*100</f>
        <v>10.618279569892474</v>
      </c>
      <c r="BJ24" s="78">
        <f t="shared" si="13"/>
        <v>4.973118279569892</v>
      </c>
      <c r="BK24" s="78">
        <f aca="true" t="shared" si="14" ref="BK24:BL40">BK3/BK$20*100</f>
        <v>5.64516129032258</v>
      </c>
      <c r="BL24" s="78">
        <f t="shared" si="14"/>
        <v>6.720430107526881</v>
      </c>
      <c r="BM24" s="78">
        <f aca="true" t="shared" si="15" ref="BM24:BO40">BM3/BM$20*100</f>
        <v>8.221024258760108</v>
      </c>
      <c r="BN24" s="78">
        <f t="shared" si="15"/>
        <v>13.306451612903224</v>
      </c>
      <c r="BO24" s="78">
        <f t="shared" si="15"/>
        <v>18.27956989247312</v>
      </c>
      <c r="BP24" s="78">
        <f aca="true" t="shared" si="16" ref="BP24:BP40">BP3/BP$20*100</f>
        <v>13.03763440860215</v>
      </c>
      <c r="BQ24" s="78">
        <f aca="true" t="shared" si="17" ref="BQ24:BR40">BQ3/BQ$20*100</f>
        <v>16.263440860215052</v>
      </c>
      <c r="BR24" s="78">
        <f t="shared" si="17"/>
        <v>11.96236559139785</v>
      </c>
      <c r="BS24" s="78">
        <f aca="true" t="shared" si="18" ref="BS24:BT40">BS3/BS$20*100</f>
        <v>19.623655913978492</v>
      </c>
      <c r="BT24" s="78">
        <f t="shared" si="18"/>
        <v>9.274193548387096</v>
      </c>
      <c r="BU24" s="78"/>
      <c r="BV24" s="78"/>
      <c r="BW24" s="78"/>
      <c r="BX24" s="23"/>
      <c r="BY24" s="25">
        <f aca="true" t="shared" si="19" ref="BY24:BZ40">BY3/BY$20*100</f>
        <v>10.89605734767025</v>
      </c>
      <c r="BZ24" s="25">
        <f t="shared" si="19"/>
        <v>10.040322580645162</v>
      </c>
      <c r="CA24" s="25">
        <f aca="true" t="shared" si="20" ref="CA24:CB40">CA3/CA$20*100</f>
        <v>10.488351254480285</v>
      </c>
      <c r="CB24" s="25">
        <f>CB3/CB$20*100</f>
        <v>10.883591719688148</v>
      </c>
    </row>
    <row r="25" spans="1:80" ht="12.75">
      <c r="A25" s="76" t="s">
        <v>2</v>
      </c>
      <c r="B25" s="67">
        <f aca="true" t="shared" si="21" ref="B25:S25">B4/B$20*100</f>
        <v>11.021505376344086</v>
      </c>
      <c r="C25" s="67">
        <f t="shared" si="21"/>
        <v>9.13978494623656</v>
      </c>
      <c r="D25" s="67">
        <f t="shared" si="21"/>
        <v>9.274193548387096</v>
      </c>
      <c r="E25" s="67">
        <f t="shared" si="21"/>
        <v>16.129032258064516</v>
      </c>
      <c r="F25" s="67">
        <f t="shared" si="21"/>
        <v>5.10752688172043</v>
      </c>
      <c r="G25" s="67">
        <f t="shared" si="21"/>
        <v>11.96236559139785</v>
      </c>
      <c r="H25" s="67">
        <f t="shared" si="21"/>
        <v>15.591397849462366</v>
      </c>
      <c r="I25" s="67">
        <f t="shared" si="21"/>
        <v>19.758064516129032</v>
      </c>
      <c r="J25" s="67">
        <f t="shared" si="21"/>
        <v>24.059139784946236</v>
      </c>
      <c r="K25" s="67">
        <f t="shared" si="21"/>
        <v>15.053763440860216</v>
      </c>
      <c r="L25" s="67">
        <f t="shared" si="21"/>
        <v>22.311827956989248</v>
      </c>
      <c r="M25" s="67">
        <f t="shared" si="21"/>
        <v>20.698924731182796</v>
      </c>
      <c r="N25" s="67">
        <f t="shared" si="21"/>
        <v>17.20430107526882</v>
      </c>
      <c r="O25" s="67">
        <f t="shared" si="21"/>
        <v>13.440860215053762</v>
      </c>
      <c r="P25" s="67">
        <f t="shared" si="21"/>
        <v>5.779569892473118</v>
      </c>
      <c r="Q25" s="67">
        <f t="shared" si="21"/>
        <v>21.63978494623656</v>
      </c>
      <c r="R25" s="67">
        <f t="shared" si="21"/>
        <v>20.967741935483872</v>
      </c>
      <c r="S25" s="67">
        <f t="shared" si="21"/>
        <v>13.978494623655912</v>
      </c>
      <c r="T25" s="78">
        <f aca="true" t="shared" si="22" ref="T25:AY25">T4/T$20*100</f>
        <v>14.650537634408604</v>
      </c>
      <c r="U25" s="78">
        <f t="shared" si="22"/>
        <v>12.231182795698924</v>
      </c>
      <c r="V25" s="78">
        <f t="shared" si="22"/>
        <v>14.24731182795699</v>
      </c>
      <c r="W25" s="78">
        <f t="shared" si="22"/>
        <v>13.978494623655912</v>
      </c>
      <c r="X25" s="78">
        <f t="shared" si="22"/>
        <v>16.666666666666664</v>
      </c>
      <c r="Y25" s="78">
        <f t="shared" si="22"/>
        <v>14.919354838709678</v>
      </c>
      <c r="Z25" s="78">
        <f t="shared" si="22"/>
        <v>16.93548387096774</v>
      </c>
      <c r="AA25" s="78">
        <f t="shared" si="22"/>
        <v>17.876344086021508</v>
      </c>
      <c r="AB25" s="78">
        <f t="shared" si="22"/>
        <v>12.903225806451612</v>
      </c>
      <c r="AC25" s="78">
        <f t="shared" si="22"/>
        <v>14.78494623655914</v>
      </c>
      <c r="AD25" s="78">
        <f t="shared" si="22"/>
        <v>6.989247311827956</v>
      </c>
      <c r="AE25" s="78">
        <f t="shared" si="22"/>
        <v>18.682795698924732</v>
      </c>
      <c r="AF25" s="78">
        <f t="shared" si="22"/>
        <v>11.424731182795698</v>
      </c>
      <c r="AG25" s="78">
        <f t="shared" si="22"/>
        <v>15.725806451612904</v>
      </c>
      <c r="AH25" s="78">
        <f t="shared" si="22"/>
        <v>11.021505376344086</v>
      </c>
      <c r="AI25" s="78">
        <f t="shared" si="22"/>
        <v>16.263440860215052</v>
      </c>
      <c r="AJ25" s="78">
        <f t="shared" si="22"/>
        <v>21.63978494623656</v>
      </c>
      <c r="AK25" s="78">
        <f t="shared" si="22"/>
        <v>6.451612903225806</v>
      </c>
      <c r="AL25" s="78">
        <f t="shared" si="22"/>
        <v>17.20430107526882</v>
      </c>
      <c r="AM25" s="78">
        <f t="shared" si="22"/>
        <v>22.58064516129032</v>
      </c>
      <c r="AN25" s="78">
        <f t="shared" si="22"/>
        <v>21.63978494623656</v>
      </c>
      <c r="AO25" s="78">
        <f t="shared" si="22"/>
        <v>16.801075268817204</v>
      </c>
      <c r="AP25" s="78">
        <f t="shared" si="22"/>
        <v>11.021505376344086</v>
      </c>
      <c r="AQ25" s="78">
        <f t="shared" si="22"/>
        <v>25</v>
      </c>
      <c r="AR25" s="78">
        <f t="shared" si="22"/>
        <v>9.811827956989246</v>
      </c>
      <c r="AS25" s="78">
        <f t="shared" si="22"/>
        <v>9.946236559139784</v>
      </c>
      <c r="AT25" s="78">
        <f t="shared" si="22"/>
        <v>6.048387096774194</v>
      </c>
      <c r="AU25" s="78">
        <f t="shared" si="22"/>
        <v>17.607526881720432</v>
      </c>
      <c r="AV25" s="78">
        <f t="shared" si="22"/>
        <v>16.532258064516128</v>
      </c>
      <c r="AW25" s="78">
        <f t="shared" si="22"/>
        <v>14.112903225806454</v>
      </c>
      <c r="AX25" s="78">
        <f t="shared" si="22"/>
        <v>17.473118279569892</v>
      </c>
      <c r="AY25" s="78">
        <f t="shared" si="22"/>
        <v>14.381720430107528</v>
      </c>
      <c r="AZ25" s="78">
        <f t="shared" si="10"/>
        <v>9.946236559139784</v>
      </c>
      <c r="BA25" s="78">
        <f t="shared" si="10"/>
        <v>22.446236559139784</v>
      </c>
      <c r="BB25" s="78">
        <f t="shared" si="10"/>
        <v>16.532258064516128</v>
      </c>
      <c r="BC25" s="78">
        <f t="shared" si="10"/>
        <v>16.129032258064516</v>
      </c>
      <c r="BD25" s="78">
        <f t="shared" si="10"/>
        <v>7.526881720430108</v>
      </c>
      <c r="BE25" s="78">
        <f t="shared" si="11"/>
        <v>9.543010752688172</v>
      </c>
      <c r="BF25" s="78">
        <f t="shared" si="11"/>
        <v>13.5752688172043</v>
      </c>
      <c r="BG25" s="78">
        <f t="shared" si="12"/>
        <v>22.58064516129032</v>
      </c>
      <c r="BH25" s="78">
        <f t="shared" si="12"/>
        <v>13.978494623655912</v>
      </c>
      <c r="BI25" s="78">
        <f t="shared" si="13"/>
        <v>15.456989247311828</v>
      </c>
      <c r="BJ25" s="78">
        <f t="shared" si="13"/>
        <v>28.897849462365592</v>
      </c>
      <c r="BK25" s="78">
        <f t="shared" si="14"/>
        <v>15.725806451612904</v>
      </c>
      <c r="BL25" s="78">
        <f t="shared" si="14"/>
        <v>17.876344086021508</v>
      </c>
      <c r="BM25" s="78">
        <f t="shared" si="15"/>
        <v>11.455525606469003</v>
      </c>
      <c r="BN25" s="78">
        <f t="shared" si="15"/>
        <v>26.61290322580645</v>
      </c>
      <c r="BO25" s="78">
        <f t="shared" si="15"/>
        <v>15.32258064516129</v>
      </c>
      <c r="BP25" s="78">
        <f t="shared" si="16"/>
        <v>25</v>
      </c>
      <c r="BQ25" s="78">
        <f t="shared" si="17"/>
        <v>15.86021505376344</v>
      </c>
      <c r="BR25" s="78">
        <f t="shared" si="17"/>
        <v>16.263440860215052</v>
      </c>
      <c r="BS25" s="78">
        <f t="shared" si="18"/>
        <v>21.50537634408602</v>
      </c>
      <c r="BT25" s="78">
        <f t="shared" si="18"/>
        <v>6.720430107526881</v>
      </c>
      <c r="BU25" s="78"/>
      <c r="BV25" s="78"/>
      <c r="BW25" s="78"/>
      <c r="BX25" s="23"/>
      <c r="BY25" s="25">
        <f t="shared" si="19"/>
        <v>15.74372759856631</v>
      </c>
      <c r="BZ25" s="25">
        <f t="shared" si="19"/>
        <v>14.856630824372763</v>
      </c>
      <c r="CA25" s="25">
        <f t="shared" si="20"/>
        <v>14.887992831541217</v>
      </c>
      <c r="CB25" s="25">
        <f>CB4/CB$20*100</f>
        <v>16.161842459001708</v>
      </c>
    </row>
    <row r="26" spans="1:80" ht="12.75">
      <c r="A26" s="76" t="s">
        <v>3</v>
      </c>
      <c r="B26" s="67">
        <f aca="true" t="shared" si="23" ref="B26:S26">B5/B$20*100</f>
        <v>12.903225806451612</v>
      </c>
      <c r="C26" s="67">
        <f t="shared" si="23"/>
        <v>17.473118279569892</v>
      </c>
      <c r="D26" s="67">
        <f t="shared" si="23"/>
        <v>11.29032258064516</v>
      </c>
      <c r="E26" s="67">
        <f t="shared" si="23"/>
        <v>24.865591397849464</v>
      </c>
      <c r="F26" s="67">
        <f t="shared" si="23"/>
        <v>9.67741935483871</v>
      </c>
      <c r="G26" s="67">
        <f t="shared" si="23"/>
        <v>11.96236559139785</v>
      </c>
      <c r="H26" s="67">
        <f t="shared" si="23"/>
        <v>12.768817204301076</v>
      </c>
      <c r="I26" s="67">
        <f t="shared" si="23"/>
        <v>16.532258064516128</v>
      </c>
      <c r="J26" s="67">
        <f t="shared" si="23"/>
        <v>15.994623655913978</v>
      </c>
      <c r="K26" s="67">
        <f t="shared" si="23"/>
        <v>10.75268817204301</v>
      </c>
      <c r="L26" s="67">
        <f t="shared" si="23"/>
        <v>8.736559139784946</v>
      </c>
      <c r="M26" s="67">
        <f t="shared" si="23"/>
        <v>10.483870967741936</v>
      </c>
      <c r="N26" s="67">
        <f t="shared" si="23"/>
        <v>9.543010752688172</v>
      </c>
      <c r="O26" s="67">
        <f t="shared" si="23"/>
        <v>8.870967741935484</v>
      </c>
      <c r="P26" s="67">
        <f t="shared" si="23"/>
        <v>1.6129032258064515</v>
      </c>
      <c r="Q26" s="67">
        <f t="shared" si="23"/>
        <v>14.24731182795699</v>
      </c>
      <c r="R26" s="67">
        <f t="shared" si="23"/>
        <v>11.96236559139785</v>
      </c>
      <c r="S26" s="67">
        <f t="shared" si="23"/>
        <v>8.60215053763441</v>
      </c>
      <c r="T26" s="78">
        <f aca="true" t="shared" si="24" ref="T26:AY26">T5/T$20*100</f>
        <v>8.736559139784946</v>
      </c>
      <c r="U26" s="78">
        <f t="shared" si="24"/>
        <v>8.60215053763441</v>
      </c>
      <c r="V26" s="78">
        <f t="shared" si="24"/>
        <v>8.60215053763441</v>
      </c>
      <c r="W26" s="78">
        <f t="shared" si="24"/>
        <v>5.376344086021505</v>
      </c>
      <c r="X26" s="78">
        <f t="shared" si="24"/>
        <v>8.46774193548387</v>
      </c>
      <c r="Y26" s="78">
        <f t="shared" si="24"/>
        <v>4.032258064516129</v>
      </c>
      <c r="Z26" s="78">
        <f t="shared" si="24"/>
        <v>10.75268817204301</v>
      </c>
      <c r="AA26" s="78">
        <f t="shared" si="24"/>
        <v>7.93010752688172</v>
      </c>
      <c r="AB26" s="78">
        <f t="shared" si="24"/>
        <v>4.435483870967742</v>
      </c>
      <c r="AC26" s="78">
        <f t="shared" si="24"/>
        <v>8.46774193548387</v>
      </c>
      <c r="AD26" s="78">
        <f t="shared" si="24"/>
        <v>5.913978494623656</v>
      </c>
      <c r="AE26" s="78">
        <f t="shared" si="24"/>
        <v>6.989247311827956</v>
      </c>
      <c r="AF26" s="78">
        <f t="shared" si="24"/>
        <v>7.526881720430108</v>
      </c>
      <c r="AG26" s="78">
        <f t="shared" si="24"/>
        <v>9.13978494623656</v>
      </c>
      <c r="AH26" s="78">
        <f t="shared" si="24"/>
        <v>4.435483870967742</v>
      </c>
      <c r="AI26" s="78">
        <f t="shared" si="24"/>
        <v>6.720430107526881</v>
      </c>
      <c r="AJ26" s="78">
        <f t="shared" si="24"/>
        <v>3.8978494623655915</v>
      </c>
      <c r="AK26" s="78">
        <f t="shared" si="24"/>
        <v>4.838709677419355</v>
      </c>
      <c r="AL26" s="78">
        <f t="shared" si="24"/>
        <v>8.736559139784946</v>
      </c>
      <c r="AM26" s="78">
        <f t="shared" si="24"/>
        <v>8.46774193548387</v>
      </c>
      <c r="AN26" s="78">
        <f t="shared" si="24"/>
        <v>15.86021505376344</v>
      </c>
      <c r="AO26" s="78">
        <f t="shared" si="24"/>
        <v>17.876344086021508</v>
      </c>
      <c r="AP26" s="78">
        <f t="shared" si="24"/>
        <v>13.03763440860215</v>
      </c>
      <c r="AQ26" s="78">
        <f t="shared" si="24"/>
        <v>11.424731182795698</v>
      </c>
      <c r="AR26" s="78">
        <f t="shared" si="24"/>
        <v>10.887096774193548</v>
      </c>
      <c r="AS26" s="78">
        <f t="shared" si="24"/>
        <v>11.021505376344086</v>
      </c>
      <c r="AT26" s="78">
        <f t="shared" si="24"/>
        <v>3.8978494623655915</v>
      </c>
      <c r="AU26" s="78">
        <f t="shared" si="24"/>
        <v>4.704301075268817</v>
      </c>
      <c r="AV26" s="78">
        <f t="shared" si="24"/>
        <v>9.005376344086022</v>
      </c>
      <c r="AW26" s="78">
        <f t="shared" si="24"/>
        <v>8.064516129032258</v>
      </c>
      <c r="AX26" s="78">
        <f t="shared" si="24"/>
        <v>6.048387096774194</v>
      </c>
      <c r="AY26" s="78">
        <f t="shared" si="24"/>
        <v>6.317204301075269</v>
      </c>
      <c r="AZ26" s="78">
        <f t="shared" si="10"/>
        <v>8.870967741935484</v>
      </c>
      <c r="BA26" s="78">
        <f t="shared" si="10"/>
        <v>4.435483870967742</v>
      </c>
      <c r="BB26" s="78">
        <f t="shared" si="10"/>
        <v>5.10752688172043</v>
      </c>
      <c r="BC26" s="78">
        <f t="shared" si="10"/>
        <v>6.048387096774194</v>
      </c>
      <c r="BD26" s="78">
        <f t="shared" si="10"/>
        <v>6.182795698924731</v>
      </c>
      <c r="BE26" s="78">
        <f t="shared" si="11"/>
        <v>6.586021505376344</v>
      </c>
      <c r="BF26" s="78">
        <f t="shared" si="11"/>
        <v>8.198924731182796</v>
      </c>
      <c r="BG26" s="78">
        <f t="shared" si="12"/>
        <v>20.026881720430108</v>
      </c>
      <c r="BH26" s="78">
        <f t="shared" si="12"/>
        <v>16.129032258064516</v>
      </c>
      <c r="BI26" s="78">
        <f t="shared" si="13"/>
        <v>19.758064516129032</v>
      </c>
      <c r="BJ26" s="78">
        <f t="shared" si="13"/>
        <v>19.086021505376344</v>
      </c>
      <c r="BK26" s="78">
        <f t="shared" si="14"/>
        <v>12.634408602150538</v>
      </c>
      <c r="BL26" s="78">
        <f t="shared" si="14"/>
        <v>11.155913978494624</v>
      </c>
      <c r="BM26" s="78">
        <f t="shared" si="15"/>
        <v>11.05121293800539</v>
      </c>
      <c r="BN26" s="78">
        <f t="shared" si="15"/>
        <v>8.870967741935484</v>
      </c>
      <c r="BO26" s="78">
        <f t="shared" si="15"/>
        <v>11.96236559139785</v>
      </c>
      <c r="BP26" s="78">
        <f t="shared" si="16"/>
        <v>7.795698924731183</v>
      </c>
      <c r="BQ26" s="78">
        <f t="shared" si="17"/>
        <v>10.080645161290322</v>
      </c>
      <c r="BR26" s="78">
        <f t="shared" si="17"/>
        <v>6.451612903225806</v>
      </c>
      <c r="BS26" s="78">
        <f t="shared" si="18"/>
        <v>7.795698924731183</v>
      </c>
      <c r="BT26" s="78">
        <f t="shared" si="18"/>
        <v>7.258064516129033</v>
      </c>
      <c r="BU26" s="78"/>
      <c r="BV26" s="78"/>
      <c r="BW26" s="78"/>
      <c r="BX26" s="23"/>
      <c r="BY26" s="25">
        <f t="shared" si="19"/>
        <v>8.095878136200717</v>
      </c>
      <c r="BZ26" s="25">
        <f t="shared" si="19"/>
        <v>8.261648745519715</v>
      </c>
      <c r="CA26" s="25">
        <f t="shared" si="20"/>
        <v>8.342293906810035</v>
      </c>
      <c r="CB26" s="25">
        <f t="shared" si="20"/>
        <v>10.404158078680888</v>
      </c>
    </row>
    <row r="27" spans="1:80" ht="12.75">
      <c r="A27" s="76" t="s">
        <v>4</v>
      </c>
      <c r="B27" s="67">
        <f aca="true" t="shared" si="25" ref="B27:S27">B6/B$20*100</f>
        <v>5.376344086021505</v>
      </c>
      <c r="C27" s="67">
        <f t="shared" si="25"/>
        <v>4.166666666666666</v>
      </c>
      <c r="D27" s="67">
        <f t="shared" si="25"/>
        <v>1.747311827956989</v>
      </c>
      <c r="E27" s="67">
        <f t="shared" si="25"/>
        <v>10.483870967741936</v>
      </c>
      <c r="F27" s="67">
        <f t="shared" si="25"/>
        <v>1.3440860215053763</v>
      </c>
      <c r="G27" s="67">
        <f t="shared" si="25"/>
        <v>4.166666666666666</v>
      </c>
      <c r="H27" s="67">
        <f t="shared" si="25"/>
        <v>5.241935483870968</v>
      </c>
      <c r="I27" s="67">
        <f t="shared" si="25"/>
        <v>5.64516129032258</v>
      </c>
      <c r="J27" s="67">
        <f t="shared" si="25"/>
        <v>6.854838709677419</v>
      </c>
      <c r="K27" s="67">
        <f t="shared" si="25"/>
        <v>4.973118279569892</v>
      </c>
      <c r="L27" s="67">
        <f t="shared" si="25"/>
        <v>4.166666666666666</v>
      </c>
      <c r="M27" s="67">
        <f t="shared" si="25"/>
        <v>4.166666666666666</v>
      </c>
      <c r="N27" s="67">
        <f t="shared" si="25"/>
        <v>5.376344086021505</v>
      </c>
      <c r="O27" s="67">
        <f t="shared" si="25"/>
        <v>6.317204301075269</v>
      </c>
      <c r="P27" s="67">
        <f t="shared" si="25"/>
        <v>1.747311827956989</v>
      </c>
      <c r="Q27" s="67">
        <f t="shared" si="25"/>
        <v>8.333333333333332</v>
      </c>
      <c r="R27" s="67">
        <f t="shared" si="25"/>
        <v>7.123655913978495</v>
      </c>
      <c r="S27" s="67">
        <f t="shared" si="25"/>
        <v>5.510752688172043</v>
      </c>
      <c r="T27" s="78">
        <f aca="true" t="shared" si="26" ref="T27:AY27">T6/T$20*100</f>
        <v>5.913978494623656</v>
      </c>
      <c r="U27" s="78">
        <f t="shared" si="26"/>
        <v>4.56989247311828</v>
      </c>
      <c r="V27" s="78">
        <f t="shared" si="26"/>
        <v>6.989247311827956</v>
      </c>
      <c r="W27" s="78">
        <f t="shared" si="26"/>
        <v>4.435483870967742</v>
      </c>
      <c r="X27" s="78">
        <f t="shared" si="26"/>
        <v>4.301075268817205</v>
      </c>
      <c r="Y27" s="78">
        <f t="shared" si="26"/>
        <v>3.8978494623655915</v>
      </c>
      <c r="Z27" s="78">
        <f t="shared" si="26"/>
        <v>6.182795698924731</v>
      </c>
      <c r="AA27" s="78">
        <f t="shared" si="26"/>
        <v>4.301075268817205</v>
      </c>
      <c r="AB27" s="78">
        <f t="shared" si="26"/>
        <v>3.0913978494623655</v>
      </c>
      <c r="AC27" s="78">
        <f t="shared" si="26"/>
        <v>5.376344086021505</v>
      </c>
      <c r="AD27" s="78">
        <f t="shared" si="26"/>
        <v>6.720430107526881</v>
      </c>
      <c r="AE27" s="78">
        <f t="shared" si="26"/>
        <v>6.989247311827956</v>
      </c>
      <c r="AF27" s="78">
        <f t="shared" si="26"/>
        <v>4.838709677419355</v>
      </c>
      <c r="AG27" s="78">
        <f t="shared" si="26"/>
        <v>4.032258064516129</v>
      </c>
      <c r="AH27" s="78">
        <f t="shared" si="26"/>
        <v>2.82258064516129</v>
      </c>
      <c r="AI27" s="78">
        <f t="shared" si="26"/>
        <v>2.553763440860215</v>
      </c>
      <c r="AJ27" s="78">
        <f t="shared" si="26"/>
        <v>4.838709677419355</v>
      </c>
      <c r="AK27" s="78">
        <f t="shared" si="26"/>
        <v>4.166666666666666</v>
      </c>
      <c r="AL27" s="78">
        <f t="shared" si="26"/>
        <v>3.0913978494623655</v>
      </c>
      <c r="AM27" s="78">
        <f t="shared" si="26"/>
        <v>6.720430107526881</v>
      </c>
      <c r="AN27" s="78">
        <f t="shared" si="26"/>
        <v>7.258064516129033</v>
      </c>
      <c r="AO27" s="78">
        <f t="shared" si="26"/>
        <v>7.123655913978495</v>
      </c>
      <c r="AP27" s="78">
        <f t="shared" si="26"/>
        <v>11.155913978494624</v>
      </c>
      <c r="AQ27" s="78">
        <f t="shared" si="26"/>
        <v>8.064516129032258</v>
      </c>
      <c r="AR27" s="78">
        <f t="shared" si="26"/>
        <v>6.317204301075269</v>
      </c>
      <c r="AS27" s="78">
        <f t="shared" si="26"/>
        <v>6.720430107526881</v>
      </c>
      <c r="AT27" s="78">
        <f t="shared" si="26"/>
        <v>4.435483870967742</v>
      </c>
      <c r="AU27" s="78">
        <f t="shared" si="26"/>
        <v>4.704301075268817</v>
      </c>
      <c r="AV27" s="78">
        <f t="shared" si="26"/>
        <v>7.258064516129033</v>
      </c>
      <c r="AW27" s="78">
        <f t="shared" si="26"/>
        <v>6.048387096774194</v>
      </c>
      <c r="AX27" s="78">
        <f t="shared" si="26"/>
        <v>5.510752688172043</v>
      </c>
      <c r="AY27" s="78">
        <f t="shared" si="26"/>
        <v>4.032258064516129</v>
      </c>
      <c r="AZ27" s="78">
        <f t="shared" si="10"/>
        <v>4.704301075268817</v>
      </c>
      <c r="BA27" s="78">
        <f t="shared" si="10"/>
        <v>6.451612903225806</v>
      </c>
      <c r="BB27" s="78">
        <f t="shared" si="10"/>
        <v>4.032258064516129</v>
      </c>
      <c r="BC27" s="78">
        <f t="shared" si="10"/>
        <v>3.8978494623655915</v>
      </c>
      <c r="BD27" s="78">
        <f t="shared" si="10"/>
        <v>5.779569892473118</v>
      </c>
      <c r="BE27" s="78">
        <f t="shared" si="11"/>
        <v>6.451612903225806</v>
      </c>
      <c r="BF27" s="78">
        <f t="shared" si="11"/>
        <v>2.82258064516129</v>
      </c>
      <c r="BG27" s="78">
        <f t="shared" si="12"/>
        <v>8.198924731182796</v>
      </c>
      <c r="BH27" s="78">
        <f t="shared" si="12"/>
        <v>6.586021505376344</v>
      </c>
      <c r="BI27" s="78">
        <f t="shared" si="13"/>
        <v>4.301075268817205</v>
      </c>
      <c r="BJ27" s="78">
        <f t="shared" si="13"/>
        <v>5.10752688172043</v>
      </c>
      <c r="BK27" s="78">
        <f t="shared" si="14"/>
        <v>5.10752688172043</v>
      </c>
      <c r="BL27" s="78">
        <f t="shared" si="14"/>
        <v>3.763440860215054</v>
      </c>
      <c r="BM27" s="78">
        <f t="shared" si="15"/>
        <v>5.929919137466308</v>
      </c>
      <c r="BN27" s="78">
        <f t="shared" si="15"/>
        <v>4.301075268817205</v>
      </c>
      <c r="BO27" s="78">
        <f t="shared" si="15"/>
        <v>4.838709677419355</v>
      </c>
      <c r="BP27" s="78">
        <f t="shared" si="16"/>
        <v>4.032258064516129</v>
      </c>
      <c r="BQ27" s="78">
        <f t="shared" si="17"/>
        <v>4.032258064516129</v>
      </c>
      <c r="BR27" s="78">
        <f t="shared" si="17"/>
        <v>2.82258064516129</v>
      </c>
      <c r="BS27" s="78">
        <f t="shared" si="18"/>
        <v>6.451612903225806</v>
      </c>
      <c r="BT27" s="78">
        <f t="shared" si="18"/>
        <v>7.258064516129033</v>
      </c>
      <c r="BU27" s="78"/>
      <c r="BV27" s="78"/>
      <c r="BW27" s="78"/>
      <c r="BX27" s="23"/>
      <c r="BY27" s="25">
        <f t="shared" si="19"/>
        <v>5.013440860215054</v>
      </c>
      <c r="BZ27" s="25">
        <f t="shared" si="19"/>
        <v>5.49731182795699</v>
      </c>
      <c r="CA27" s="25">
        <f t="shared" si="20"/>
        <v>5.591397849462365</v>
      </c>
      <c r="CB27" s="25">
        <f t="shared" si="20"/>
        <v>5.632225109776863</v>
      </c>
    </row>
    <row r="28" spans="1:80" ht="12.75">
      <c r="A28" s="76" t="s">
        <v>5</v>
      </c>
      <c r="B28" s="67">
        <f aca="true" t="shared" si="27" ref="B28:S28">B7/B$20*100</f>
        <v>2.82258064516129</v>
      </c>
      <c r="C28" s="67">
        <f t="shared" si="27"/>
        <v>1.881720430107527</v>
      </c>
      <c r="D28" s="67">
        <f t="shared" si="27"/>
        <v>2.553763440860215</v>
      </c>
      <c r="E28" s="67">
        <f t="shared" si="27"/>
        <v>4.301075268817205</v>
      </c>
      <c r="F28" s="67">
        <f t="shared" si="27"/>
        <v>3.0913978494623655</v>
      </c>
      <c r="G28" s="67">
        <f t="shared" si="27"/>
        <v>1.747311827956989</v>
      </c>
      <c r="H28" s="67">
        <f t="shared" si="27"/>
        <v>2.6881720430107525</v>
      </c>
      <c r="I28" s="67">
        <f t="shared" si="27"/>
        <v>1.0752688172043012</v>
      </c>
      <c r="J28" s="67">
        <f t="shared" si="27"/>
        <v>3.6290322580645165</v>
      </c>
      <c r="K28" s="67">
        <f t="shared" si="27"/>
        <v>2.6881720430107525</v>
      </c>
      <c r="L28" s="67">
        <f t="shared" si="27"/>
        <v>0.5376344086021506</v>
      </c>
      <c r="M28" s="67">
        <f t="shared" si="27"/>
        <v>2.0161290322580645</v>
      </c>
      <c r="N28" s="67">
        <f t="shared" si="27"/>
        <v>2.553763440860215</v>
      </c>
      <c r="O28" s="67">
        <f t="shared" si="27"/>
        <v>3.8978494623655915</v>
      </c>
      <c r="P28" s="67">
        <f t="shared" si="27"/>
        <v>0.9408602150537635</v>
      </c>
      <c r="Q28" s="67">
        <f t="shared" si="27"/>
        <v>3.3602150537634405</v>
      </c>
      <c r="R28" s="67">
        <f t="shared" si="27"/>
        <v>3.3602150537634405</v>
      </c>
      <c r="S28" s="67">
        <f t="shared" si="27"/>
        <v>4.166666666666666</v>
      </c>
      <c r="T28" s="78">
        <f aca="true" t="shared" si="28" ref="T28:AY28">T7/T$20*100</f>
        <v>3.494623655913978</v>
      </c>
      <c r="U28" s="78">
        <f t="shared" si="28"/>
        <v>2.956989247311828</v>
      </c>
      <c r="V28" s="78">
        <f t="shared" si="28"/>
        <v>2.82258064516129</v>
      </c>
      <c r="W28" s="78">
        <f t="shared" si="28"/>
        <v>2.1505376344086025</v>
      </c>
      <c r="X28" s="78">
        <f t="shared" si="28"/>
        <v>3.0913978494623655</v>
      </c>
      <c r="Y28" s="78">
        <f t="shared" si="28"/>
        <v>2.4193548387096775</v>
      </c>
      <c r="Z28" s="78">
        <f t="shared" si="28"/>
        <v>1.747311827956989</v>
      </c>
      <c r="AA28" s="78">
        <f t="shared" si="28"/>
        <v>2.6881720430107525</v>
      </c>
      <c r="AB28" s="78">
        <f t="shared" si="28"/>
        <v>2.553763440860215</v>
      </c>
      <c r="AC28" s="78">
        <f t="shared" si="28"/>
        <v>3.763440860215054</v>
      </c>
      <c r="AD28" s="78">
        <f t="shared" si="28"/>
        <v>2.4193548387096775</v>
      </c>
      <c r="AE28" s="78">
        <f t="shared" si="28"/>
        <v>4.166666666666666</v>
      </c>
      <c r="AF28" s="78">
        <f t="shared" si="28"/>
        <v>2.6881720430107525</v>
      </c>
      <c r="AG28" s="78">
        <f t="shared" si="28"/>
        <v>1.881720430107527</v>
      </c>
      <c r="AH28" s="78">
        <f t="shared" si="28"/>
        <v>1.478494623655914</v>
      </c>
      <c r="AI28" s="78">
        <f t="shared" si="28"/>
        <v>0.8064516129032258</v>
      </c>
      <c r="AJ28" s="78">
        <f t="shared" si="28"/>
        <v>2.0161290322580645</v>
      </c>
      <c r="AK28" s="78">
        <f t="shared" si="28"/>
        <v>2.0161290322580645</v>
      </c>
      <c r="AL28" s="78">
        <f t="shared" si="28"/>
        <v>1.3440860215053763</v>
      </c>
      <c r="AM28" s="78">
        <f t="shared" si="28"/>
        <v>2.553763440860215</v>
      </c>
      <c r="AN28" s="78">
        <f t="shared" si="28"/>
        <v>2.553763440860215</v>
      </c>
      <c r="AO28" s="78">
        <f t="shared" si="28"/>
        <v>3.3602150537634405</v>
      </c>
      <c r="AP28" s="78">
        <f t="shared" si="28"/>
        <v>5.376344086021505</v>
      </c>
      <c r="AQ28" s="78">
        <f t="shared" si="28"/>
        <v>3.6290322580645165</v>
      </c>
      <c r="AR28" s="78">
        <f t="shared" si="28"/>
        <v>4.032258064516129</v>
      </c>
      <c r="AS28" s="78">
        <f t="shared" si="28"/>
        <v>3.8978494623655915</v>
      </c>
      <c r="AT28" s="78">
        <f t="shared" si="28"/>
        <v>3.494623655913978</v>
      </c>
      <c r="AU28" s="78">
        <f t="shared" si="28"/>
        <v>2.82258064516129</v>
      </c>
      <c r="AV28" s="78">
        <f t="shared" si="28"/>
        <v>2.553763440860215</v>
      </c>
      <c r="AW28" s="78">
        <f t="shared" si="28"/>
        <v>1.478494623655914</v>
      </c>
      <c r="AX28" s="78">
        <f t="shared" si="28"/>
        <v>1.6129032258064515</v>
      </c>
      <c r="AY28" s="78">
        <f t="shared" si="28"/>
        <v>2.28494623655914</v>
      </c>
      <c r="AZ28" s="78">
        <f t="shared" si="10"/>
        <v>2.82258064516129</v>
      </c>
      <c r="BA28" s="78">
        <f t="shared" si="10"/>
        <v>1.747311827956989</v>
      </c>
      <c r="BB28" s="78">
        <f t="shared" si="10"/>
        <v>1.478494623655914</v>
      </c>
      <c r="BC28" s="78">
        <f t="shared" si="10"/>
        <v>2.28494623655914</v>
      </c>
      <c r="BD28" s="78">
        <f t="shared" si="10"/>
        <v>2.956989247311828</v>
      </c>
      <c r="BE28" s="78">
        <f t="shared" si="11"/>
        <v>2.553763440860215</v>
      </c>
      <c r="BF28" s="78">
        <f t="shared" si="11"/>
        <v>3.8978494623655915</v>
      </c>
      <c r="BG28" s="78">
        <f t="shared" si="12"/>
        <v>2.956989247311828</v>
      </c>
      <c r="BH28" s="78">
        <f t="shared" si="12"/>
        <v>4.301075268817205</v>
      </c>
      <c r="BI28" s="78">
        <f t="shared" si="13"/>
        <v>1.6129032258064515</v>
      </c>
      <c r="BJ28" s="78">
        <f t="shared" si="13"/>
        <v>1.747311827956989</v>
      </c>
      <c r="BK28" s="78">
        <f t="shared" si="14"/>
        <v>2.82258064516129</v>
      </c>
      <c r="BL28" s="78">
        <f t="shared" si="14"/>
        <v>2.6881720430107525</v>
      </c>
      <c r="BM28" s="78">
        <f t="shared" si="15"/>
        <v>2.4258760107816713</v>
      </c>
      <c r="BN28" s="78">
        <f t="shared" si="15"/>
        <v>2.0161290322580645</v>
      </c>
      <c r="BO28" s="78">
        <f t="shared" si="15"/>
        <v>0.6720430107526881</v>
      </c>
      <c r="BP28" s="78">
        <f t="shared" si="16"/>
        <v>2.28494623655914</v>
      </c>
      <c r="BQ28" s="78">
        <f t="shared" si="17"/>
        <v>1.478494623655914</v>
      </c>
      <c r="BR28" s="78">
        <f t="shared" si="17"/>
        <v>2.1505376344086025</v>
      </c>
      <c r="BS28" s="78">
        <f t="shared" si="18"/>
        <v>2.1505376344086025</v>
      </c>
      <c r="BT28" s="78">
        <f t="shared" si="18"/>
        <v>2.1505376344086025</v>
      </c>
      <c r="BU28" s="78"/>
      <c r="BV28" s="78"/>
      <c r="BW28" s="78"/>
      <c r="BX28" s="23"/>
      <c r="BY28" s="25">
        <f t="shared" si="19"/>
        <v>2.540322580645161</v>
      </c>
      <c r="BZ28" s="25">
        <f t="shared" si="19"/>
        <v>2.741935483870968</v>
      </c>
      <c r="CA28" s="25">
        <f t="shared" si="20"/>
        <v>2.6388888888888884</v>
      </c>
      <c r="CB28" s="25">
        <f t="shared" si="20"/>
        <v>2.6615288108253434</v>
      </c>
    </row>
    <row r="29" spans="1:80" ht="12.75">
      <c r="A29" s="76" t="s">
        <v>6</v>
      </c>
      <c r="B29" s="67">
        <f aca="true" t="shared" si="29" ref="B29:S29">B8/B$20*100</f>
        <v>0.2688172043010753</v>
      </c>
      <c r="C29" s="67">
        <f t="shared" si="29"/>
        <v>0</v>
      </c>
      <c r="D29" s="67">
        <f t="shared" si="29"/>
        <v>0.5376344086021506</v>
      </c>
      <c r="E29" s="67">
        <f t="shared" si="29"/>
        <v>1.0752688172043012</v>
      </c>
      <c r="F29" s="67">
        <f t="shared" si="29"/>
        <v>1.2096774193548387</v>
      </c>
      <c r="G29" s="67">
        <f t="shared" si="29"/>
        <v>2.553763440860215</v>
      </c>
      <c r="H29" s="67">
        <f t="shared" si="29"/>
        <v>1.747311827956989</v>
      </c>
      <c r="I29" s="67">
        <f t="shared" si="29"/>
        <v>0.9408602150537635</v>
      </c>
      <c r="J29" s="67">
        <f t="shared" si="29"/>
        <v>1.881720430107527</v>
      </c>
      <c r="K29" s="67">
        <f t="shared" si="29"/>
        <v>1.747311827956989</v>
      </c>
      <c r="L29" s="67">
        <f t="shared" si="29"/>
        <v>0.4032258064516129</v>
      </c>
      <c r="M29" s="67">
        <f t="shared" si="29"/>
        <v>1.2096774193548387</v>
      </c>
      <c r="N29" s="67">
        <f t="shared" si="29"/>
        <v>1.747311827956989</v>
      </c>
      <c r="O29" s="67">
        <f t="shared" si="29"/>
        <v>1.6129032258064515</v>
      </c>
      <c r="P29" s="67">
        <f t="shared" si="29"/>
        <v>1.0752688172043012</v>
      </c>
      <c r="Q29" s="67">
        <f t="shared" si="29"/>
        <v>1.478494623655914</v>
      </c>
      <c r="R29" s="67">
        <f t="shared" si="29"/>
        <v>1.2096774193548387</v>
      </c>
      <c r="S29" s="67">
        <f t="shared" si="29"/>
        <v>1.0752688172043012</v>
      </c>
      <c r="T29" s="78">
        <f aca="true" t="shared" si="30" ref="T29:AY29">T8/T$20*100</f>
        <v>2.1505376344086025</v>
      </c>
      <c r="U29" s="78">
        <f t="shared" si="30"/>
        <v>1.478494623655914</v>
      </c>
      <c r="V29" s="78">
        <f t="shared" si="30"/>
        <v>0.8064516129032258</v>
      </c>
      <c r="W29" s="78">
        <f t="shared" si="30"/>
        <v>1.881720430107527</v>
      </c>
      <c r="X29" s="78">
        <f t="shared" si="30"/>
        <v>1.6129032258064515</v>
      </c>
      <c r="Y29" s="78">
        <f t="shared" si="30"/>
        <v>1.478494623655914</v>
      </c>
      <c r="Z29" s="78">
        <f t="shared" si="30"/>
        <v>1.6129032258064515</v>
      </c>
      <c r="AA29" s="78">
        <f t="shared" si="30"/>
        <v>1.2096774193548387</v>
      </c>
      <c r="AB29" s="78">
        <f t="shared" si="30"/>
        <v>1.478494623655914</v>
      </c>
      <c r="AC29" s="78">
        <f t="shared" si="30"/>
        <v>2.553763440860215</v>
      </c>
      <c r="AD29" s="78">
        <f t="shared" si="30"/>
        <v>1.0752688172043012</v>
      </c>
      <c r="AE29" s="78">
        <f t="shared" si="30"/>
        <v>2.956989247311828</v>
      </c>
      <c r="AF29" s="78">
        <f t="shared" si="30"/>
        <v>2.4193548387096775</v>
      </c>
      <c r="AG29" s="78">
        <f t="shared" si="30"/>
        <v>3.3602150537634405</v>
      </c>
      <c r="AH29" s="78">
        <f t="shared" si="30"/>
        <v>3.0913978494623655</v>
      </c>
      <c r="AI29" s="78">
        <f t="shared" si="30"/>
        <v>1.747311827956989</v>
      </c>
      <c r="AJ29" s="78">
        <f t="shared" si="30"/>
        <v>2.28494623655914</v>
      </c>
      <c r="AK29" s="78">
        <f t="shared" si="30"/>
        <v>2.1505376344086025</v>
      </c>
      <c r="AL29" s="78">
        <f t="shared" si="30"/>
        <v>0.5376344086021506</v>
      </c>
      <c r="AM29" s="78">
        <f t="shared" si="30"/>
        <v>2.4193548387096775</v>
      </c>
      <c r="AN29" s="78">
        <f t="shared" si="30"/>
        <v>0.6720430107526881</v>
      </c>
      <c r="AO29" s="78">
        <f t="shared" si="30"/>
        <v>1.3440860215053763</v>
      </c>
      <c r="AP29" s="78">
        <f t="shared" si="30"/>
        <v>2.28494623655914</v>
      </c>
      <c r="AQ29" s="78">
        <f t="shared" si="30"/>
        <v>0.5376344086021506</v>
      </c>
      <c r="AR29" s="78">
        <f t="shared" si="30"/>
        <v>1.2096774193548387</v>
      </c>
      <c r="AS29" s="78">
        <f t="shared" si="30"/>
        <v>2.6881720430107525</v>
      </c>
      <c r="AT29" s="78">
        <f t="shared" si="30"/>
        <v>2.28494623655914</v>
      </c>
      <c r="AU29" s="78">
        <f t="shared" si="30"/>
        <v>2.553763440860215</v>
      </c>
      <c r="AV29" s="78">
        <f t="shared" si="30"/>
        <v>2.6881720430107525</v>
      </c>
      <c r="AW29" s="78">
        <f t="shared" si="30"/>
        <v>1.881720430107527</v>
      </c>
      <c r="AX29" s="78">
        <f t="shared" si="30"/>
        <v>1.6129032258064515</v>
      </c>
      <c r="AY29" s="78">
        <f t="shared" si="30"/>
        <v>2.4193548387096775</v>
      </c>
      <c r="AZ29" s="78">
        <f t="shared" si="10"/>
        <v>2.0161290322580645</v>
      </c>
      <c r="BA29" s="78">
        <f t="shared" si="10"/>
        <v>1.2096774193548387</v>
      </c>
      <c r="BB29" s="78">
        <f t="shared" si="10"/>
        <v>1.2096774193548387</v>
      </c>
      <c r="BC29" s="78">
        <f t="shared" si="10"/>
        <v>2.0161290322580645</v>
      </c>
      <c r="BD29" s="78">
        <f t="shared" si="10"/>
        <v>2.0161290322580645</v>
      </c>
      <c r="BE29" s="78">
        <f t="shared" si="11"/>
        <v>2.956989247311828</v>
      </c>
      <c r="BF29" s="78">
        <f t="shared" si="11"/>
        <v>1.6129032258064515</v>
      </c>
      <c r="BG29" s="78">
        <f t="shared" si="12"/>
        <v>1.2096774193548387</v>
      </c>
      <c r="BH29" s="78">
        <f t="shared" si="12"/>
        <v>2.82258064516129</v>
      </c>
      <c r="BI29" s="78">
        <f t="shared" si="13"/>
        <v>1.747311827956989</v>
      </c>
      <c r="BJ29" s="78">
        <f t="shared" si="13"/>
        <v>1.881720430107527</v>
      </c>
      <c r="BK29" s="78">
        <f t="shared" si="14"/>
        <v>1.3440860215053763</v>
      </c>
      <c r="BL29" s="78">
        <f t="shared" si="14"/>
        <v>1.747311827956989</v>
      </c>
      <c r="BM29" s="78">
        <f t="shared" si="15"/>
        <v>1.482479784366577</v>
      </c>
      <c r="BN29" s="78">
        <f t="shared" si="15"/>
        <v>0.8064516129032258</v>
      </c>
      <c r="BO29" s="78">
        <f t="shared" si="15"/>
        <v>0.5376344086021506</v>
      </c>
      <c r="BP29" s="78">
        <f t="shared" si="16"/>
        <v>2.4193548387096775</v>
      </c>
      <c r="BQ29" s="78">
        <f t="shared" si="17"/>
        <v>1.881720430107527</v>
      </c>
      <c r="BR29" s="78">
        <f t="shared" si="17"/>
        <v>2.28494623655914</v>
      </c>
      <c r="BS29" s="78">
        <f t="shared" si="18"/>
        <v>0.9408602150537635</v>
      </c>
      <c r="BT29" s="78">
        <f t="shared" si="18"/>
        <v>2.4193548387096775</v>
      </c>
      <c r="BU29" s="78"/>
      <c r="BV29" s="78"/>
      <c r="BW29" s="78"/>
      <c r="BX29" s="23"/>
      <c r="BY29" s="25">
        <f t="shared" si="19"/>
        <v>1.7249103942652328</v>
      </c>
      <c r="BZ29" s="25">
        <f t="shared" si="19"/>
        <v>1.8817204301075272</v>
      </c>
      <c r="CA29" s="25">
        <f t="shared" si="20"/>
        <v>1.9489247311827953</v>
      </c>
      <c r="CB29" s="25">
        <f t="shared" si="20"/>
        <v>1.7698718523165162</v>
      </c>
    </row>
    <row r="30" spans="1:80" ht="12.75">
      <c r="A30" s="76" t="s">
        <v>7</v>
      </c>
      <c r="B30" s="67">
        <f aca="true" t="shared" si="31" ref="B30:S30">B9/B$20*100</f>
        <v>1.3440860215053763</v>
      </c>
      <c r="C30" s="67">
        <f t="shared" si="31"/>
        <v>0.9408602150537635</v>
      </c>
      <c r="D30" s="67">
        <f t="shared" si="31"/>
        <v>1.6129032258064515</v>
      </c>
      <c r="E30" s="67">
        <f t="shared" si="31"/>
        <v>1.2096774193548387</v>
      </c>
      <c r="F30" s="67">
        <f t="shared" si="31"/>
        <v>3.763440860215054</v>
      </c>
      <c r="G30" s="67">
        <f t="shared" si="31"/>
        <v>1.3440860215053763</v>
      </c>
      <c r="H30" s="67">
        <f t="shared" si="31"/>
        <v>2.956989247311828</v>
      </c>
      <c r="I30" s="67">
        <f t="shared" si="31"/>
        <v>0.6720430107526881</v>
      </c>
      <c r="J30" s="67">
        <f t="shared" si="31"/>
        <v>1.881720430107527</v>
      </c>
      <c r="K30" s="67">
        <f t="shared" si="31"/>
        <v>2.28494623655914</v>
      </c>
      <c r="L30" s="67">
        <f t="shared" si="31"/>
        <v>1.6129032258064515</v>
      </c>
      <c r="M30" s="67">
        <f t="shared" si="31"/>
        <v>1.3440860215053763</v>
      </c>
      <c r="N30" s="67">
        <f t="shared" si="31"/>
        <v>2.82258064516129</v>
      </c>
      <c r="O30" s="67">
        <f t="shared" si="31"/>
        <v>2.4193548387096775</v>
      </c>
      <c r="P30" s="67">
        <f t="shared" si="31"/>
        <v>0.9408602150537635</v>
      </c>
      <c r="Q30" s="67">
        <f t="shared" si="31"/>
        <v>0.5376344086021506</v>
      </c>
      <c r="R30" s="67">
        <f t="shared" si="31"/>
        <v>1.0752688172043012</v>
      </c>
      <c r="S30" s="67">
        <f t="shared" si="31"/>
        <v>0.13440860215053765</v>
      </c>
      <c r="T30" s="78">
        <f aca="true" t="shared" si="32" ref="T30:AY30">T9/T$20*100</f>
        <v>0.8064516129032258</v>
      </c>
      <c r="U30" s="78">
        <f t="shared" si="32"/>
        <v>2.0161290322580645</v>
      </c>
      <c r="V30" s="78">
        <f t="shared" si="32"/>
        <v>1.0752688172043012</v>
      </c>
      <c r="W30" s="78">
        <f t="shared" si="32"/>
        <v>1.881720430107527</v>
      </c>
      <c r="X30" s="78">
        <f t="shared" si="32"/>
        <v>3.0913978494623655</v>
      </c>
      <c r="Y30" s="78">
        <f t="shared" si="32"/>
        <v>2.4193548387096775</v>
      </c>
      <c r="Z30" s="78">
        <f t="shared" si="32"/>
        <v>1.881720430107527</v>
      </c>
      <c r="AA30" s="78">
        <f t="shared" si="32"/>
        <v>1.478494623655914</v>
      </c>
      <c r="AB30" s="78">
        <f t="shared" si="32"/>
        <v>3.763440860215054</v>
      </c>
      <c r="AC30" s="78">
        <f t="shared" si="32"/>
        <v>2.4193548387096775</v>
      </c>
      <c r="AD30" s="78">
        <f t="shared" si="32"/>
        <v>1.881720430107527</v>
      </c>
      <c r="AE30" s="78">
        <f t="shared" si="32"/>
        <v>2.956989247311828</v>
      </c>
      <c r="AF30" s="78">
        <f t="shared" si="32"/>
        <v>2.4193548387096775</v>
      </c>
      <c r="AG30" s="78">
        <f t="shared" si="32"/>
        <v>2.4193548387096775</v>
      </c>
      <c r="AH30" s="78">
        <f t="shared" si="32"/>
        <v>2.4193548387096775</v>
      </c>
      <c r="AI30" s="78">
        <f t="shared" si="32"/>
        <v>3.0913978494623655</v>
      </c>
      <c r="AJ30" s="78">
        <f t="shared" si="32"/>
        <v>2.4193548387096775</v>
      </c>
      <c r="AK30" s="78">
        <f t="shared" si="32"/>
        <v>1.747311827956989</v>
      </c>
      <c r="AL30" s="78">
        <f t="shared" si="32"/>
        <v>2.0161290322580645</v>
      </c>
      <c r="AM30" s="78">
        <f t="shared" si="32"/>
        <v>2.956989247311828</v>
      </c>
      <c r="AN30" s="78">
        <f t="shared" si="32"/>
        <v>1.0752688172043012</v>
      </c>
      <c r="AO30" s="78">
        <f t="shared" si="32"/>
        <v>2.0161290322580645</v>
      </c>
      <c r="AP30" s="78">
        <f t="shared" si="32"/>
        <v>1.881720430107527</v>
      </c>
      <c r="AQ30" s="78">
        <f t="shared" si="32"/>
        <v>0.5376344086021506</v>
      </c>
      <c r="AR30" s="78">
        <f t="shared" si="32"/>
        <v>2.4193548387096775</v>
      </c>
      <c r="AS30" s="78">
        <f t="shared" si="32"/>
        <v>2.82258064516129</v>
      </c>
      <c r="AT30" s="78">
        <f t="shared" si="32"/>
        <v>4.704301075268817</v>
      </c>
      <c r="AU30" s="78">
        <f t="shared" si="32"/>
        <v>3.494623655913978</v>
      </c>
      <c r="AV30" s="78">
        <f t="shared" si="32"/>
        <v>1.6129032258064515</v>
      </c>
      <c r="AW30" s="78">
        <f t="shared" si="32"/>
        <v>2.4193548387096775</v>
      </c>
      <c r="AX30" s="78">
        <f t="shared" si="32"/>
        <v>2.82258064516129</v>
      </c>
      <c r="AY30" s="78">
        <f t="shared" si="32"/>
        <v>3.763440860215054</v>
      </c>
      <c r="AZ30" s="78">
        <f t="shared" si="10"/>
        <v>2.82258064516129</v>
      </c>
      <c r="BA30" s="78">
        <f t="shared" si="10"/>
        <v>2.82258064516129</v>
      </c>
      <c r="BB30" s="78">
        <f t="shared" si="10"/>
        <v>2.28494623655914</v>
      </c>
      <c r="BC30" s="78">
        <f t="shared" si="10"/>
        <v>2.553763440860215</v>
      </c>
      <c r="BD30" s="78">
        <f t="shared" si="10"/>
        <v>4.301075268817205</v>
      </c>
      <c r="BE30" s="78">
        <f t="shared" si="11"/>
        <v>3.494623655913978</v>
      </c>
      <c r="BF30" s="78">
        <f t="shared" si="11"/>
        <v>3.3602150537634405</v>
      </c>
      <c r="BG30" s="78">
        <f t="shared" si="12"/>
        <v>1.2096774193548387</v>
      </c>
      <c r="BH30" s="78">
        <f t="shared" si="12"/>
        <v>3.0913978494623655</v>
      </c>
      <c r="BI30" s="78">
        <f t="shared" si="13"/>
        <v>1.3440860215053763</v>
      </c>
      <c r="BJ30" s="78">
        <f t="shared" si="13"/>
        <v>1.3440860215053763</v>
      </c>
      <c r="BK30" s="78">
        <f t="shared" si="14"/>
        <v>2.553763440860215</v>
      </c>
      <c r="BL30" s="78">
        <f t="shared" si="14"/>
        <v>0.9408602150537635</v>
      </c>
      <c r="BM30" s="78">
        <f t="shared" si="15"/>
        <v>2.2911051212938007</v>
      </c>
      <c r="BN30" s="78">
        <f t="shared" si="15"/>
        <v>1.478494623655914</v>
      </c>
      <c r="BO30" s="78">
        <f t="shared" si="15"/>
        <v>0.2688172043010753</v>
      </c>
      <c r="BP30" s="78">
        <f t="shared" si="16"/>
        <v>1.3440860215053763</v>
      </c>
      <c r="BQ30" s="78">
        <f t="shared" si="17"/>
        <v>1.0752688172043012</v>
      </c>
      <c r="BR30" s="78">
        <f t="shared" si="17"/>
        <v>1.747311827956989</v>
      </c>
      <c r="BS30" s="78">
        <f t="shared" si="18"/>
        <v>0.6720430107526881</v>
      </c>
      <c r="BT30" s="78">
        <f t="shared" si="18"/>
        <v>2.0161290322580645</v>
      </c>
      <c r="BU30" s="78"/>
      <c r="BV30" s="78"/>
      <c r="BW30" s="78"/>
      <c r="BX30" s="23"/>
      <c r="BY30" s="25">
        <f t="shared" si="19"/>
        <v>2.007168458781362</v>
      </c>
      <c r="BZ30" s="25">
        <f t="shared" si="19"/>
        <v>2.271505376344086</v>
      </c>
      <c r="CA30" s="25">
        <f t="shared" si="20"/>
        <v>2.558243727598566</v>
      </c>
      <c r="CB30" s="25">
        <f t="shared" si="20"/>
        <v>2.2717089344923385</v>
      </c>
    </row>
    <row r="31" spans="1:80" ht="12.75">
      <c r="A31" s="76" t="s">
        <v>8</v>
      </c>
      <c r="B31" s="67">
        <f aca="true" t="shared" si="33" ref="B31:S31">B10/B$20*100</f>
        <v>0.6720430107526881</v>
      </c>
      <c r="C31" s="67">
        <f t="shared" si="33"/>
        <v>0.9408602150537635</v>
      </c>
      <c r="D31" s="67">
        <f t="shared" si="33"/>
        <v>0.4032258064516129</v>
      </c>
      <c r="E31" s="67">
        <f t="shared" si="33"/>
        <v>0.9408602150537635</v>
      </c>
      <c r="F31" s="67">
        <f t="shared" si="33"/>
        <v>1.478494623655914</v>
      </c>
      <c r="G31" s="67">
        <f t="shared" si="33"/>
        <v>0.8064516129032258</v>
      </c>
      <c r="H31" s="67">
        <f t="shared" si="33"/>
        <v>0.6720430107526881</v>
      </c>
      <c r="I31" s="67">
        <f t="shared" si="33"/>
        <v>0.4032258064516129</v>
      </c>
      <c r="J31" s="67">
        <f t="shared" si="33"/>
        <v>0.4032258064516129</v>
      </c>
      <c r="K31" s="67">
        <f t="shared" si="33"/>
        <v>2.1505376344086025</v>
      </c>
      <c r="L31" s="67">
        <f t="shared" si="33"/>
        <v>1.6129032258064515</v>
      </c>
      <c r="M31" s="67">
        <f t="shared" si="33"/>
        <v>1.747311827956989</v>
      </c>
      <c r="N31" s="67">
        <f t="shared" si="33"/>
        <v>1.6129032258064515</v>
      </c>
      <c r="O31" s="67">
        <f t="shared" si="33"/>
        <v>3.0913978494623655</v>
      </c>
      <c r="P31" s="67">
        <f t="shared" si="33"/>
        <v>2.553763440860215</v>
      </c>
      <c r="Q31" s="67">
        <f t="shared" si="33"/>
        <v>0.8064516129032258</v>
      </c>
      <c r="R31" s="67">
        <f t="shared" si="33"/>
        <v>0.8064516129032258</v>
      </c>
      <c r="S31" s="67">
        <f t="shared" si="33"/>
        <v>1.478494623655914</v>
      </c>
      <c r="T31" s="78">
        <f aca="true" t="shared" si="34" ref="T31:AY31">T10/T$20*100</f>
        <v>0.5376344086021506</v>
      </c>
      <c r="U31" s="78">
        <f t="shared" si="34"/>
        <v>1.478494623655914</v>
      </c>
      <c r="V31" s="78">
        <f t="shared" si="34"/>
        <v>1.3440860215053763</v>
      </c>
      <c r="W31" s="78">
        <f t="shared" si="34"/>
        <v>3.8978494623655915</v>
      </c>
      <c r="X31" s="78">
        <f t="shared" si="34"/>
        <v>1.6129032258064515</v>
      </c>
      <c r="Y31" s="78">
        <f t="shared" si="34"/>
        <v>1.6129032258064515</v>
      </c>
      <c r="Z31" s="78">
        <f t="shared" si="34"/>
        <v>1.3440860215053763</v>
      </c>
      <c r="AA31" s="78">
        <f t="shared" si="34"/>
        <v>1.0752688172043012</v>
      </c>
      <c r="AB31" s="78">
        <f t="shared" si="34"/>
        <v>3.225806451612903</v>
      </c>
      <c r="AC31" s="78">
        <f t="shared" si="34"/>
        <v>1.3440860215053763</v>
      </c>
      <c r="AD31" s="78">
        <f t="shared" si="34"/>
        <v>2.6881720430107525</v>
      </c>
      <c r="AE31" s="78">
        <f t="shared" si="34"/>
        <v>2.82258064516129</v>
      </c>
      <c r="AF31" s="78">
        <f t="shared" si="34"/>
        <v>4.704301075268817</v>
      </c>
      <c r="AG31" s="78">
        <f t="shared" si="34"/>
        <v>4.166666666666666</v>
      </c>
      <c r="AH31" s="78">
        <f t="shared" si="34"/>
        <v>4.56989247311828</v>
      </c>
      <c r="AI31" s="78">
        <f t="shared" si="34"/>
        <v>1.3440860215053763</v>
      </c>
      <c r="AJ31" s="78">
        <f t="shared" si="34"/>
        <v>2.4193548387096775</v>
      </c>
      <c r="AK31" s="78">
        <f t="shared" si="34"/>
        <v>2.82258064516129</v>
      </c>
      <c r="AL31" s="78">
        <f t="shared" si="34"/>
        <v>2.1505376344086025</v>
      </c>
      <c r="AM31" s="78">
        <f t="shared" si="34"/>
        <v>1.6129032258064515</v>
      </c>
      <c r="AN31" s="78">
        <f t="shared" si="34"/>
        <v>1.478494623655914</v>
      </c>
      <c r="AO31" s="78">
        <f t="shared" si="34"/>
        <v>1.0752688172043012</v>
      </c>
      <c r="AP31" s="78">
        <f t="shared" si="34"/>
        <v>1.3440860215053763</v>
      </c>
      <c r="AQ31" s="78">
        <f t="shared" si="34"/>
        <v>1.6129032258064515</v>
      </c>
      <c r="AR31" s="78">
        <f t="shared" si="34"/>
        <v>3.0913978494623655</v>
      </c>
      <c r="AS31" s="78">
        <f t="shared" si="34"/>
        <v>2.1505376344086025</v>
      </c>
      <c r="AT31" s="78">
        <f t="shared" si="34"/>
        <v>4.301075268817205</v>
      </c>
      <c r="AU31" s="78">
        <f t="shared" si="34"/>
        <v>2.82258064516129</v>
      </c>
      <c r="AV31" s="78">
        <f t="shared" si="34"/>
        <v>2.0161290322580645</v>
      </c>
      <c r="AW31" s="78">
        <f t="shared" si="34"/>
        <v>3.763440860215054</v>
      </c>
      <c r="AX31" s="78">
        <f t="shared" si="34"/>
        <v>2.4193548387096775</v>
      </c>
      <c r="AY31" s="78">
        <f t="shared" si="34"/>
        <v>4.032258064516129</v>
      </c>
      <c r="AZ31" s="78">
        <f t="shared" si="10"/>
        <v>1.881720430107527</v>
      </c>
      <c r="BA31" s="78">
        <f t="shared" si="10"/>
        <v>1.881720430107527</v>
      </c>
      <c r="BB31" s="78">
        <f t="shared" si="10"/>
        <v>2.4193548387096775</v>
      </c>
      <c r="BC31" s="78">
        <f t="shared" si="10"/>
        <v>1.6129032258064515</v>
      </c>
      <c r="BD31" s="78">
        <f t="shared" si="10"/>
        <v>1.6129032258064515</v>
      </c>
      <c r="BE31" s="78">
        <f t="shared" si="11"/>
        <v>2.28494623655914</v>
      </c>
      <c r="BF31" s="78">
        <f t="shared" si="11"/>
        <v>4.56989247311828</v>
      </c>
      <c r="BG31" s="78">
        <f t="shared" si="12"/>
        <v>1.3440860215053763</v>
      </c>
      <c r="BH31" s="78">
        <f t="shared" si="12"/>
        <v>2.0161290322580645</v>
      </c>
      <c r="BI31" s="78">
        <f t="shared" si="13"/>
        <v>1.0752688172043012</v>
      </c>
      <c r="BJ31" s="78">
        <f t="shared" si="13"/>
        <v>1.0752688172043012</v>
      </c>
      <c r="BK31" s="78">
        <f t="shared" si="14"/>
        <v>1.747311827956989</v>
      </c>
      <c r="BL31" s="78">
        <f t="shared" si="14"/>
        <v>1.478494623655914</v>
      </c>
      <c r="BM31" s="78">
        <f t="shared" si="15"/>
        <v>2.560646900269542</v>
      </c>
      <c r="BN31" s="78">
        <f t="shared" si="15"/>
        <v>1.478494623655914</v>
      </c>
      <c r="BO31" s="78">
        <f t="shared" si="15"/>
        <v>0.8064516129032258</v>
      </c>
      <c r="BP31" s="78">
        <f t="shared" si="16"/>
        <v>2.553763440860215</v>
      </c>
      <c r="BQ31" s="78">
        <f t="shared" si="17"/>
        <v>1.0752688172043012</v>
      </c>
      <c r="BR31" s="78">
        <f t="shared" si="17"/>
        <v>3.225806451612903</v>
      </c>
      <c r="BS31" s="78">
        <f t="shared" si="18"/>
        <v>1.6129032258064515</v>
      </c>
      <c r="BT31" s="78">
        <f t="shared" si="18"/>
        <v>3.0913978494623655</v>
      </c>
      <c r="BU31" s="78"/>
      <c r="BV31" s="78"/>
      <c r="BW31" s="78"/>
      <c r="BX31" s="23"/>
      <c r="BY31" s="25">
        <f t="shared" si="19"/>
        <v>2.1012544802867383</v>
      </c>
      <c r="BZ31" s="25">
        <f t="shared" si="19"/>
        <v>2.347670250896057</v>
      </c>
      <c r="CA31" s="25">
        <f t="shared" si="20"/>
        <v>2.5672043010752685</v>
      </c>
      <c r="CB31" s="25">
        <f t="shared" si="20"/>
        <v>2.1193655345461067</v>
      </c>
    </row>
    <row r="32" spans="1:80" ht="12.75">
      <c r="A32" s="76" t="s">
        <v>9</v>
      </c>
      <c r="B32" s="67">
        <f aca="true" t="shared" si="35" ref="B32:S32">B11/B$20*100</f>
        <v>2.28494623655914</v>
      </c>
      <c r="C32" s="67">
        <f t="shared" si="35"/>
        <v>0.6720430107526881</v>
      </c>
      <c r="D32" s="67">
        <f t="shared" si="35"/>
        <v>1.6129032258064515</v>
      </c>
      <c r="E32" s="67">
        <f t="shared" si="35"/>
        <v>2.0161290322580645</v>
      </c>
      <c r="F32" s="67">
        <f t="shared" si="35"/>
        <v>2.4193548387096775</v>
      </c>
      <c r="G32" s="67">
        <f t="shared" si="35"/>
        <v>1.2096774193548387</v>
      </c>
      <c r="H32" s="67">
        <f t="shared" si="35"/>
        <v>1.0752688172043012</v>
      </c>
      <c r="I32" s="67">
        <f t="shared" si="35"/>
        <v>1.2096774193548387</v>
      </c>
      <c r="J32" s="67">
        <f t="shared" si="35"/>
        <v>1.0752688172043012</v>
      </c>
      <c r="K32" s="67">
        <f t="shared" si="35"/>
        <v>2.1505376344086025</v>
      </c>
      <c r="L32" s="67">
        <f t="shared" si="35"/>
        <v>2.553763440860215</v>
      </c>
      <c r="M32" s="67">
        <f t="shared" si="35"/>
        <v>1.0752688172043012</v>
      </c>
      <c r="N32" s="67">
        <f t="shared" si="35"/>
        <v>3.225806451612903</v>
      </c>
      <c r="O32" s="67">
        <f t="shared" si="35"/>
        <v>2.553763440860215</v>
      </c>
      <c r="P32" s="67">
        <f t="shared" si="35"/>
        <v>2.6881720430107525</v>
      </c>
      <c r="Q32" s="67">
        <f t="shared" si="35"/>
        <v>1.747311827956989</v>
      </c>
      <c r="R32" s="67">
        <f t="shared" si="35"/>
        <v>1.478494623655914</v>
      </c>
      <c r="S32" s="67">
        <f t="shared" si="35"/>
        <v>1.478494623655914</v>
      </c>
      <c r="T32" s="78">
        <f aca="true" t="shared" si="36" ref="T32:AY32">T11/T$20*100</f>
        <v>1.6129032258064515</v>
      </c>
      <c r="U32" s="78">
        <f t="shared" si="36"/>
        <v>2.6881720430107525</v>
      </c>
      <c r="V32" s="78">
        <f t="shared" si="36"/>
        <v>2.28494623655914</v>
      </c>
      <c r="W32" s="78">
        <f t="shared" si="36"/>
        <v>2.28494623655914</v>
      </c>
      <c r="X32" s="78">
        <f t="shared" si="36"/>
        <v>1.881720430107527</v>
      </c>
      <c r="Y32" s="78">
        <f t="shared" si="36"/>
        <v>3.3602150537634405</v>
      </c>
      <c r="Z32" s="78">
        <f t="shared" si="36"/>
        <v>0.8064516129032258</v>
      </c>
      <c r="AA32" s="78">
        <f t="shared" si="36"/>
        <v>1.2096774193548387</v>
      </c>
      <c r="AB32" s="78">
        <f t="shared" si="36"/>
        <v>3.8978494623655915</v>
      </c>
      <c r="AC32" s="78">
        <f t="shared" si="36"/>
        <v>1.2096774193548387</v>
      </c>
      <c r="AD32" s="78">
        <f t="shared" si="36"/>
        <v>2.553763440860215</v>
      </c>
      <c r="AE32" s="78">
        <f t="shared" si="36"/>
        <v>1.747311827956989</v>
      </c>
      <c r="AF32" s="78">
        <f t="shared" si="36"/>
        <v>2.1505376344086025</v>
      </c>
      <c r="AG32" s="78">
        <f t="shared" si="36"/>
        <v>1.747311827956989</v>
      </c>
      <c r="AH32" s="78">
        <f t="shared" si="36"/>
        <v>4.301075268817205</v>
      </c>
      <c r="AI32" s="78">
        <f t="shared" si="36"/>
        <v>1.478494623655914</v>
      </c>
      <c r="AJ32" s="78">
        <f t="shared" si="36"/>
        <v>3.225806451612903</v>
      </c>
      <c r="AK32" s="78">
        <f t="shared" si="36"/>
        <v>2.0161290322580645</v>
      </c>
      <c r="AL32" s="78">
        <f t="shared" si="36"/>
        <v>2.956989247311828</v>
      </c>
      <c r="AM32" s="78">
        <f t="shared" si="36"/>
        <v>0.6720430107526881</v>
      </c>
      <c r="AN32" s="78">
        <f t="shared" si="36"/>
        <v>3.494623655913978</v>
      </c>
      <c r="AO32" s="78">
        <f t="shared" si="36"/>
        <v>1.478494623655914</v>
      </c>
      <c r="AP32" s="78">
        <f t="shared" si="36"/>
        <v>2.553763440860215</v>
      </c>
      <c r="AQ32" s="78">
        <f t="shared" si="36"/>
        <v>1.2096774193548387</v>
      </c>
      <c r="AR32" s="78">
        <f t="shared" si="36"/>
        <v>2.0161290322580645</v>
      </c>
      <c r="AS32" s="78">
        <f t="shared" si="36"/>
        <v>2.28494623655914</v>
      </c>
      <c r="AT32" s="78">
        <f t="shared" si="36"/>
        <v>3.0913978494623655</v>
      </c>
      <c r="AU32" s="78">
        <f t="shared" si="36"/>
        <v>1.478494623655914</v>
      </c>
      <c r="AV32" s="78">
        <f t="shared" si="36"/>
        <v>0.9408602150537635</v>
      </c>
      <c r="AW32" s="78">
        <f t="shared" si="36"/>
        <v>1.3440860215053763</v>
      </c>
      <c r="AX32" s="78">
        <f t="shared" si="36"/>
        <v>1.3440860215053763</v>
      </c>
      <c r="AY32" s="78">
        <f t="shared" si="36"/>
        <v>2.28494623655914</v>
      </c>
      <c r="AZ32" s="78">
        <f t="shared" si="10"/>
        <v>2.28494623655914</v>
      </c>
      <c r="BA32" s="78">
        <f t="shared" si="10"/>
        <v>1.3440860215053763</v>
      </c>
      <c r="BB32" s="78">
        <f t="shared" si="10"/>
        <v>1.3440860215053763</v>
      </c>
      <c r="BC32" s="78">
        <f t="shared" si="10"/>
        <v>1.881720430107527</v>
      </c>
      <c r="BD32" s="78">
        <f t="shared" si="10"/>
        <v>1.3440860215053763</v>
      </c>
      <c r="BE32" s="78">
        <f t="shared" si="11"/>
        <v>2.0161290322580645</v>
      </c>
      <c r="BF32" s="78">
        <f t="shared" si="11"/>
        <v>4.166666666666666</v>
      </c>
      <c r="BG32" s="78">
        <f t="shared" si="12"/>
        <v>0.9408602150537635</v>
      </c>
      <c r="BH32" s="78">
        <f t="shared" si="12"/>
        <v>0.9408602150537635</v>
      </c>
      <c r="BI32" s="78">
        <f t="shared" si="13"/>
        <v>2.0161290322580645</v>
      </c>
      <c r="BJ32" s="78">
        <f t="shared" si="13"/>
        <v>1.3440860215053763</v>
      </c>
      <c r="BK32" s="78">
        <f t="shared" si="14"/>
        <v>2.553763440860215</v>
      </c>
      <c r="BL32" s="78">
        <f t="shared" si="14"/>
        <v>1.747311827956989</v>
      </c>
      <c r="BM32" s="78">
        <f t="shared" si="15"/>
        <v>3.0997304582210243</v>
      </c>
      <c r="BN32" s="78">
        <f t="shared" si="15"/>
        <v>0.6720430107526881</v>
      </c>
      <c r="BO32" s="78">
        <f t="shared" si="15"/>
        <v>1.0752688172043012</v>
      </c>
      <c r="BP32" s="78">
        <f t="shared" si="16"/>
        <v>0.8064516129032258</v>
      </c>
      <c r="BQ32" s="78">
        <f t="shared" si="17"/>
        <v>1.0752688172043012</v>
      </c>
      <c r="BR32" s="78">
        <f t="shared" si="17"/>
        <v>2.82258064516129</v>
      </c>
      <c r="BS32" s="78">
        <f t="shared" si="18"/>
        <v>0.8064516129032258</v>
      </c>
      <c r="BT32" s="78">
        <f t="shared" si="18"/>
        <v>3.494623655913978</v>
      </c>
      <c r="BU32" s="78"/>
      <c r="BV32" s="78"/>
      <c r="BW32" s="78"/>
      <c r="BX32" s="23"/>
      <c r="BY32" s="25">
        <f t="shared" si="19"/>
        <v>2.1370967741935485</v>
      </c>
      <c r="BZ32" s="25">
        <f t="shared" si="19"/>
        <v>2.1326164874551976</v>
      </c>
      <c r="CA32" s="25">
        <f t="shared" si="20"/>
        <v>2.0564516129032255</v>
      </c>
      <c r="CB32" s="25">
        <f t="shared" si="20"/>
        <v>1.805717358186218</v>
      </c>
    </row>
    <row r="33" spans="1:80" ht="12.75">
      <c r="A33" s="76" t="s">
        <v>10</v>
      </c>
      <c r="B33" s="67">
        <f aca="true" t="shared" si="37" ref="B33:S33">B12/B$20*100</f>
        <v>1.6129032258064515</v>
      </c>
      <c r="C33" s="67">
        <f t="shared" si="37"/>
        <v>1.0752688172043012</v>
      </c>
      <c r="D33" s="67">
        <f t="shared" si="37"/>
        <v>2.82258064516129</v>
      </c>
      <c r="E33" s="67">
        <f t="shared" si="37"/>
        <v>0.4032258064516129</v>
      </c>
      <c r="F33" s="67">
        <f t="shared" si="37"/>
        <v>2.6881720430107525</v>
      </c>
      <c r="G33" s="67">
        <f t="shared" si="37"/>
        <v>1.2096774193548387</v>
      </c>
      <c r="H33" s="67">
        <f t="shared" si="37"/>
        <v>0.6720430107526881</v>
      </c>
      <c r="I33" s="67">
        <f t="shared" si="37"/>
        <v>1.3440860215053763</v>
      </c>
      <c r="J33" s="67">
        <f t="shared" si="37"/>
        <v>0.8064516129032258</v>
      </c>
      <c r="K33" s="67">
        <f t="shared" si="37"/>
        <v>1.3440860215053763</v>
      </c>
      <c r="L33" s="67">
        <f t="shared" si="37"/>
        <v>2.0161290322580645</v>
      </c>
      <c r="M33" s="67">
        <f t="shared" si="37"/>
        <v>1.478494623655914</v>
      </c>
      <c r="N33" s="67">
        <f t="shared" si="37"/>
        <v>2.553763440860215</v>
      </c>
      <c r="O33" s="67">
        <f t="shared" si="37"/>
        <v>2.553763440860215</v>
      </c>
      <c r="P33" s="67">
        <f t="shared" si="37"/>
        <v>4.032258064516129</v>
      </c>
      <c r="Q33" s="67">
        <f t="shared" si="37"/>
        <v>2.4193548387096775</v>
      </c>
      <c r="R33" s="67">
        <f t="shared" si="37"/>
        <v>2.553763440860215</v>
      </c>
      <c r="S33" s="67">
        <f t="shared" si="37"/>
        <v>4.435483870967742</v>
      </c>
      <c r="T33" s="78">
        <f aca="true" t="shared" si="38" ref="T33:AY33">T12/T$20*100</f>
        <v>2.82258064516129</v>
      </c>
      <c r="U33" s="78">
        <f t="shared" si="38"/>
        <v>4.704301075268817</v>
      </c>
      <c r="V33" s="78">
        <f t="shared" si="38"/>
        <v>2.956989247311828</v>
      </c>
      <c r="W33" s="78">
        <f t="shared" si="38"/>
        <v>2.6881720430107525</v>
      </c>
      <c r="X33" s="78">
        <f t="shared" si="38"/>
        <v>2.6881720430107525</v>
      </c>
      <c r="Y33" s="78">
        <f t="shared" si="38"/>
        <v>3.0913978494623655</v>
      </c>
      <c r="Z33" s="78">
        <f t="shared" si="38"/>
        <v>1.2096774193548387</v>
      </c>
      <c r="AA33" s="78">
        <f t="shared" si="38"/>
        <v>1.3440860215053763</v>
      </c>
      <c r="AB33" s="78">
        <f t="shared" si="38"/>
        <v>2.4193548387096775</v>
      </c>
      <c r="AC33" s="78">
        <f t="shared" si="38"/>
        <v>2.4193548387096775</v>
      </c>
      <c r="AD33" s="78">
        <f t="shared" si="38"/>
        <v>2.6881720430107525</v>
      </c>
      <c r="AE33" s="78">
        <f t="shared" si="38"/>
        <v>2.4193548387096775</v>
      </c>
      <c r="AF33" s="78">
        <f t="shared" si="38"/>
        <v>3.8978494623655915</v>
      </c>
      <c r="AG33" s="78">
        <f t="shared" si="38"/>
        <v>3.3602150537634405</v>
      </c>
      <c r="AH33" s="78">
        <f t="shared" si="38"/>
        <v>4.166666666666666</v>
      </c>
      <c r="AI33" s="78">
        <f t="shared" si="38"/>
        <v>2.6881720430107525</v>
      </c>
      <c r="AJ33" s="78">
        <f t="shared" si="38"/>
        <v>3.8978494623655915</v>
      </c>
      <c r="AK33" s="78">
        <f t="shared" si="38"/>
        <v>1.478494623655914</v>
      </c>
      <c r="AL33" s="78">
        <f t="shared" si="38"/>
        <v>3.494623655913978</v>
      </c>
      <c r="AM33" s="78">
        <f t="shared" si="38"/>
        <v>1.747311827956989</v>
      </c>
      <c r="AN33" s="78">
        <f t="shared" si="38"/>
        <v>3.494623655913978</v>
      </c>
      <c r="AO33" s="78">
        <f t="shared" si="38"/>
        <v>2.82258064516129</v>
      </c>
      <c r="AP33" s="78">
        <f t="shared" si="38"/>
        <v>4.301075268817205</v>
      </c>
      <c r="AQ33" s="78">
        <f t="shared" si="38"/>
        <v>2.28494623655914</v>
      </c>
      <c r="AR33" s="78">
        <f t="shared" si="38"/>
        <v>3.0913978494623655</v>
      </c>
      <c r="AS33" s="78">
        <f t="shared" si="38"/>
        <v>1.3440860215053763</v>
      </c>
      <c r="AT33" s="78">
        <f t="shared" si="38"/>
        <v>2.82258064516129</v>
      </c>
      <c r="AU33" s="78">
        <f t="shared" si="38"/>
        <v>3.8978494623655915</v>
      </c>
      <c r="AV33" s="78">
        <f t="shared" si="38"/>
        <v>2.28494623655914</v>
      </c>
      <c r="AW33" s="78">
        <f t="shared" si="38"/>
        <v>1.747311827956989</v>
      </c>
      <c r="AX33" s="78">
        <f t="shared" si="38"/>
        <v>2.0161290322580645</v>
      </c>
      <c r="AY33" s="78">
        <f t="shared" si="38"/>
        <v>2.1505376344086025</v>
      </c>
      <c r="AZ33" s="78">
        <f t="shared" si="10"/>
        <v>1.747311827956989</v>
      </c>
      <c r="BA33" s="78">
        <f t="shared" si="10"/>
        <v>0.9408602150537635</v>
      </c>
      <c r="BB33" s="78">
        <f t="shared" si="10"/>
        <v>2.6881720430107525</v>
      </c>
      <c r="BC33" s="78">
        <f t="shared" si="10"/>
        <v>1.2096774193548387</v>
      </c>
      <c r="BD33" s="78">
        <f t="shared" si="10"/>
        <v>0.6720430107526881</v>
      </c>
      <c r="BE33" s="78">
        <f t="shared" si="11"/>
        <v>1.3440860215053763</v>
      </c>
      <c r="BF33" s="78">
        <f t="shared" si="11"/>
        <v>3.3602150537634405</v>
      </c>
      <c r="BG33" s="78">
        <f t="shared" si="12"/>
        <v>1.6129032258064515</v>
      </c>
      <c r="BH33" s="78">
        <f t="shared" si="12"/>
        <v>2.553763440860215</v>
      </c>
      <c r="BI33" s="78">
        <f t="shared" si="13"/>
        <v>1.3440860215053763</v>
      </c>
      <c r="BJ33" s="78">
        <f t="shared" si="13"/>
        <v>1.6129032258064515</v>
      </c>
      <c r="BK33" s="78">
        <f t="shared" si="14"/>
        <v>2.0161290322580645</v>
      </c>
      <c r="BL33" s="78">
        <f t="shared" si="14"/>
        <v>2.82258064516129</v>
      </c>
      <c r="BM33" s="78">
        <f t="shared" si="15"/>
        <v>1.7520215633423182</v>
      </c>
      <c r="BN33" s="78">
        <f t="shared" si="15"/>
        <v>2.553763440860215</v>
      </c>
      <c r="BO33" s="78">
        <f t="shared" si="15"/>
        <v>2.4193548387096775</v>
      </c>
      <c r="BP33" s="78">
        <f t="shared" si="16"/>
        <v>3.3602150537634405</v>
      </c>
      <c r="BQ33" s="78">
        <f t="shared" si="17"/>
        <v>1.2096774193548387</v>
      </c>
      <c r="BR33" s="78">
        <f t="shared" si="17"/>
        <v>3.0913978494623655</v>
      </c>
      <c r="BS33" s="78">
        <f t="shared" si="18"/>
        <v>3.3602150537634405</v>
      </c>
      <c r="BT33" s="78">
        <f t="shared" si="18"/>
        <v>3.0913978494623655</v>
      </c>
      <c r="BU33" s="78"/>
      <c r="BV33" s="78"/>
      <c r="BW33" s="78"/>
      <c r="BX33" s="23"/>
      <c r="BY33" s="25">
        <f t="shared" si="19"/>
        <v>2.6792114695340503</v>
      </c>
      <c r="BZ33" s="25">
        <f t="shared" si="19"/>
        <v>2.809139784946237</v>
      </c>
      <c r="CA33" s="25">
        <f t="shared" si="20"/>
        <v>2.5224014336917557</v>
      </c>
      <c r="CB33" s="25">
        <f t="shared" si="20"/>
        <v>2.2493054933237753</v>
      </c>
    </row>
    <row r="34" spans="1:80" ht="12.75">
      <c r="A34" s="76" t="s">
        <v>11</v>
      </c>
      <c r="B34" s="67">
        <f aca="true" t="shared" si="39" ref="B34:S34">B13/B$20*100</f>
        <v>2.1505376344086025</v>
      </c>
      <c r="C34" s="67">
        <f t="shared" si="39"/>
        <v>1.0752688172043012</v>
      </c>
      <c r="D34" s="67">
        <f t="shared" si="39"/>
        <v>5.241935483870968</v>
      </c>
      <c r="E34" s="67">
        <f t="shared" si="39"/>
        <v>1.881720430107527</v>
      </c>
      <c r="F34" s="67">
        <f t="shared" si="39"/>
        <v>5.376344086021505</v>
      </c>
      <c r="G34" s="67">
        <f t="shared" si="39"/>
        <v>3.494623655913978</v>
      </c>
      <c r="H34" s="67">
        <f t="shared" si="39"/>
        <v>2.28494623655914</v>
      </c>
      <c r="I34" s="67">
        <f t="shared" si="39"/>
        <v>2.0161290322580645</v>
      </c>
      <c r="J34" s="67">
        <f t="shared" si="39"/>
        <v>1.0752688172043012</v>
      </c>
      <c r="K34" s="67">
        <f t="shared" si="39"/>
        <v>0.8064516129032258</v>
      </c>
      <c r="L34" s="67">
        <f t="shared" si="39"/>
        <v>2.28494623655914</v>
      </c>
      <c r="M34" s="67">
        <f t="shared" si="39"/>
        <v>2.956989247311828</v>
      </c>
      <c r="N34" s="67">
        <f t="shared" si="39"/>
        <v>3.8978494623655915</v>
      </c>
      <c r="O34" s="67">
        <f t="shared" si="39"/>
        <v>1.478494623655914</v>
      </c>
      <c r="P34" s="67">
        <f t="shared" si="39"/>
        <v>4.301075268817205</v>
      </c>
      <c r="Q34" s="67">
        <f t="shared" si="39"/>
        <v>1.6129032258064515</v>
      </c>
      <c r="R34" s="67">
        <f t="shared" si="39"/>
        <v>1.881720430107527</v>
      </c>
      <c r="S34" s="67">
        <f t="shared" si="39"/>
        <v>4.435483870967742</v>
      </c>
      <c r="T34" s="78">
        <f aca="true" t="shared" si="40" ref="T34:AY34">T13/T$20*100</f>
        <v>2.6881720430107525</v>
      </c>
      <c r="U34" s="78">
        <f t="shared" si="40"/>
        <v>5.10752688172043</v>
      </c>
      <c r="V34" s="78">
        <f t="shared" si="40"/>
        <v>3.494623655913978</v>
      </c>
      <c r="W34" s="78">
        <f t="shared" si="40"/>
        <v>4.301075268817205</v>
      </c>
      <c r="X34" s="78">
        <f t="shared" si="40"/>
        <v>4.032258064516129</v>
      </c>
      <c r="Y34" s="78">
        <f t="shared" si="40"/>
        <v>4.166666666666666</v>
      </c>
      <c r="Z34" s="78">
        <f t="shared" si="40"/>
        <v>1.747311827956989</v>
      </c>
      <c r="AA34" s="78">
        <f t="shared" si="40"/>
        <v>1.3440860215053763</v>
      </c>
      <c r="AB34" s="78">
        <f t="shared" si="40"/>
        <v>3.494623655913978</v>
      </c>
      <c r="AC34" s="78">
        <f t="shared" si="40"/>
        <v>4.301075268817205</v>
      </c>
      <c r="AD34" s="78">
        <f t="shared" si="40"/>
        <v>3.225806451612903</v>
      </c>
      <c r="AE34" s="78">
        <f t="shared" si="40"/>
        <v>1.881720430107527</v>
      </c>
      <c r="AF34" s="78">
        <f t="shared" si="40"/>
        <v>2.28494623655914</v>
      </c>
      <c r="AG34" s="78">
        <f t="shared" si="40"/>
        <v>2.956989247311828</v>
      </c>
      <c r="AH34" s="78">
        <f t="shared" si="40"/>
        <v>3.6290322580645165</v>
      </c>
      <c r="AI34" s="78">
        <f t="shared" si="40"/>
        <v>2.956989247311828</v>
      </c>
      <c r="AJ34" s="78">
        <f t="shared" si="40"/>
        <v>4.032258064516129</v>
      </c>
      <c r="AK34" s="78">
        <f t="shared" si="40"/>
        <v>2.28494623655914</v>
      </c>
      <c r="AL34" s="78">
        <f t="shared" si="40"/>
        <v>4.166666666666666</v>
      </c>
      <c r="AM34" s="78">
        <f t="shared" si="40"/>
        <v>0.8064516129032258</v>
      </c>
      <c r="AN34" s="78">
        <f t="shared" si="40"/>
        <v>1.3440860215053763</v>
      </c>
      <c r="AO34" s="78">
        <f t="shared" si="40"/>
        <v>2.6881720430107525</v>
      </c>
      <c r="AP34" s="78">
        <f t="shared" si="40"/>
        <v>2.82258064516129</v>
      </c>
      <c r="AQ34" s="78">
        <f t="shared" si="40"/>
        <v>1.2096774193548387</v>
      </c>
      <c r="AR34" s="78">
        <f t="shared" si="40"/>
        <v>2.6881720430107525</v>
      </c>
      <c r="AS34" s="78">
        <f t="shared" si="40"/>
        <v>3.0913978494623655</v>
      </c>
      <c r="AT34" s="78">
        <f t="shared" si="40"/>
        <v>4.032258064516129</v>
      </c>
      <c r="AU34" s="78">
        <f t="shared" si="40"/>
        <v>4.032258064516129</v>
      </c>
      <c r="AV34" s="78">
        <f t="shared" si="40"/>
        <v>1.478494623655914</v>
      </c>
      <c r="AW34" s="78">
        <f t="shared" si="40"/>
        <v>1.6129032258064515</v>
      </c>
      <c r="AX34" s="78">
        <f t="shared" si="40"/>
        <v>2.82258064516129</v>
      </c>
      <c r="AY34" s="78">
        <f t="shared" si="40"/>
        <v>3.0913978494623655</v>
      </c>
      <c r="AZ34" s="78">
        <f aca="true" t="shared" si="41" ref="AZ34:BD40">AZ13/AZ$20*100</f>
        <v>3.494623655913978</v>
      </c>
      <c r="BA34" s="78">
        <f t="shared" si="41"/>
        <v>0.8064516129032258</v>
      </c>
      <c r="BB34" s="78">
        <f t="shared" si="41"/>
        <v>4.166666666666666</v>
      </c>
      <c r="BC34" s="78">
        <f t="shared" si="41"/>
        <v>2.1505376344086025</v>
      </c>
      <c r="BD34" s="78">
        <f t="shared" si="41"/>
        <v>2.4193548387096775</v>
      </c>
      <c r="BE34" s="78">
        <f t="shared" si="11"/>
        <v>2.0161290322580645</v>
      </c>
      <c r="BF34" s="78">
        <f t="shared" si="11"/>
        <v>4.56989247311828</v>
      </c>
      <c r="BG34" s="78">
        <f t="shared" si="12"/>
        <v>0.8064516129032258</v>
      </c>
      <c r="BH34" s="78">
        <f t="shared" si="12"/>
        <v>5.10752688172043</v>
      </c>
      <c r="BI34" s="78">
        <f t="shared" si="13"/>
        <v>3.0913978494623655</v>
      </c>
      <c r="BJ34" s="78">
        <f t="shared" si="13"/>
        <v>6.182795698924731</v>
      </c>
      <c r="BK34" s="78">
        <f t="shared" si="14"/>
        <v>5.510752688172043</v>
      </c>
      <c r="BL34" s="78">
        <f t="shared" si="14"/>
        <v>6.451612903225806</v>
      </c>
      <c r="BM34" s="78">
        <f t="shared" si="15"/>
        <v>4.986522911051213</v>
      </c>
      <c r="BN34" s="78">
        <f t="shared" si="15"/>
        <v>3.494623655913978</v>
      </c>
      <c r="BO34" s="78">
        <f t="shared" si="15"/>
        <v>3.763440860215054</v>
      </c>
      <c r="BP34" s="78">
        <f t="shared" si="16"/>
        <v>3.225806451612903</v>
      </c>
      <c r="BQ34" s="78">
        <f t="shared" si="17"/>
        <v>1.881720430107527</v>
      </c>
      <c r="BR34" s="78">
        <f t="shared" si="17"/>
        <v>6.451612903225806</v>
      </c>
      <c r="BS34" s="78">
        <f t="shared" si="18"/>
        <v>5.64516129032258</v>
      </c>
      <c r="BT34" s="78">
        <f t="shared" si="18"/>
        <v>2.6881720430107525</v>
      </c>
      <c r="BU34" s="78"/>
      <c r="BV34" s="78"/>
      <c r="BW34" s="78"/>
      <c r="BX34" s="23"/>
      <c r="BY34" s="25">
        <f t="shared" si="19"/>
        <v>2.921146953405018</v>
      </c>
      <c r="BZ34" s="25">
        <f t="shared" si="19"/>
        <v>2.930107526881721</v>
      </c>
      <c r="CA34" s="25">
        <f t="shared" si="20"/>
        <v>2.6523297491039424</v>
      </c>
      <c r="CB34" s="25">
        <f t="shared" si="20"/>
        <v>3.167846581234878</v>
      </c>
    </row>
    <row r="35" spans="1:80" ht="12.75">
      <c r="A35" s="76" t="s">
        <v>12</v>
      </c>
      <c r="B35" s="67">
        <f aca="true" t="shared" si="42" ref="B35:S35">B14/B$20*100</f>
        <v>1.747311827956989</v>
      </c>
      <c r="C35" s="67">
        <f t="shared" si="42"/>
        <v>1.3440860215053763</v>
      </c>
      <c r="D35" s="67">
        <f t="shared" si="42"/>
        <v>1.478494623655914</v>
      </c>
      <c r="E35" s="67">
        <f t="shared" si="42"/>
        <v>2.1505376344086025</v>
      </c>
      <c r="F35" s="67">
        <f t="shared" si="42"/>
        <v>2.553763440860215</v>
      </c>
      <c r="G35" s="67">
        <f t="shared" si="42"/>
        <v>1.747311827956989</v>
      </c>
      <c r="H35" s="67">
        <f t="shared" si="42"/>
        <v>1.3440860215053763</v>
      </c>
      <c r="I35" s="67">
        <f t="shared" si="42"/>
        <v>0.9408602150537635</v>
      </c>
      <c r="J35" s="67">
        <f t="shared" si="42"/>
        <v>1.478494623655914</v>
      </c>
      <c r="K35" s="67">
        <f t="shared" si="42"/>
        <v>0.6720430107526881</v>
      </c>
      <c r="L35" s="67">
        <f t="shared" si="42"/>
        <v>2.28494623655914</v>
      </c>
      <c r="M35" s="67">
        <f t="shared" si="42"/>
        <v>1.881720430107527</v>
      </c>
      <c r="N35" s="67">
        <f t="shared" si="42"/>
        <v>2.28494623655914</v>
      </c>
      <c r="O35" s="67">
        <f t="shared" si="42"/>
        <v>0.8064516129032258</v>
      </c>
      <c r="P35" s="67">
        <f t="shared" si="42"/>
        <v>8.60215053763441</v>
      </c>
      <c r="Q35" s="67">
        <f t="shared" si="42"/>
        <v>0.4032258064516129</v>
      </c>
      <c r="R35" s="67">
        <f t="shared" si="42"/>
        <v>3.6290322580645165</v>
      </c>
      <c r="S35" s="67">
        <f t="shared" si="42"/>
        <v>8.064516129032258</v>
      </c>
      <c r="T35" s="78">
        <f aca="true" t="shared" si="43" ref="T35:AY35">T14/T$20*100</f>
        <v>3.763440860215054</v>
      </c>
      <c r="U35" s="78">
        <f t="shared" si="43"/>
        <v>4.166666666666666</v>
      </c>
      <c r="V35" s="78">
        <f t="shared" si="43"/>
        <v>1.6129032258064515</v>
      </c>
      <c r="W35" s="78">
        <f t="shared" si="43"/>
        <v>4.56989247311828</v>
      </c>
      <c r="X35" s="78">
        <f t="shared" si="43"/>
        <v>2.4193548387096775</v>
      </c>
      <c r="Y35" s="78">
        <f t="shared" si="43"/>
        <v>4.56989247311828</v>
      </c>
      <c r="Z35" s="78">
        <f t="shared" si="43"/>
        <v>0.8064516129032258</v>
      </c>
      <c r="AA35" s="78">
        <f t="shared" si="43"/>
        <v>2.553763440860215</v>
      </c>
      <c r="AB35" s="78">
        <f t="shared" si="43"/>
        <v>3.3602150537634405</v>
      </c>
      <c r="AC35" s="78">
        <f t="shared" si="43"/>
        <v>4.301075268817205</v>
      </c>
      <c r="AD35" s="78">
        <f t="shared" si="43"/>
        <v>6.451612903225806</v>
      </c>
      <c r="AE35" s="78">
        <f t="shared" si="43"/>
        <v>3.763440860215054</v>
      </c>
      <c r="AF35" s="78">
        <f t="shared" si="43"/>
        <v>1.881720430107527</v>
      </c>
      <c r="AG35" s="78">
        <f t="shared" si="43"/>
        <v>1.881720430107527</v>
      </c>
      <c r="AH35" s="78">
        <f t="shared" si="43"/>
        <v>6.854838709677419</v>
      </c>
      <c r="AI35" s="78">
        <f t="shared" si="43"/>
        <v>3.0913978494623655</v>
      </c>
      <c r="AJ35" s="78">
        <f t="shared" si="43"/>
        <v>3.494623655913978</v>
      </c>
      <c r="AK35" s="78">
        <f t="shared" si="43"/>
        <v>5.510752688172043</v>
      </c>
      <c r="AL35" s="78">
        <f t="shared" si="43"/>
        <v>3.225806451612903</v>
      </c>
      <c r="AM35" s="78">
        <f t="shared" si="43"/>
        <v>1.3440860215053763</v>
      </c>
      <c r="AN35" s="78">
        <f t="shared" si="43"/>
        <v>1.6129032258064515</v>
      </c>
      <c r="AO35" s="78">
        <f t="shared" si="43"/>
        <v>2.553763440860215</v>
      </c>
      <c r="AP35" s="78">
        <f t="shared" si="43"/>
        <v>3.763440860215054</v>
      </c>
      <c r="AQ35" s="78">
        <f t="shared" si="43"/>
        <v>3.6290322580645165</v>
      </c>
      <c r="AR35" s="78">
        <f t="shared" si="43"/>
        <v>3.763440860215054</v>
      </c>
      <c r="AS35" s="78">
        <f t="shared" si="43"/>
        <v>5.241935483870968</v>
      </c>
      <c r="AT35" s="78">
        <f t="shared" si="43"/>
        <v>7.123655913978495</v>
      </c>
      <c r="AU35" s="78">
        <f t="shared" si="43"/>
        <v>4.435483870967742</v>
      </c>
      <c r="AV35" s="78">
        <f t="shared" si="43"/>
        <v>5.241935483870968</v>
      </c>
      <c r="AW35" s="78">
        <f t="shared" si="43"/>
        <v>3.3602150537634405</v>
      </c>
      <c r="AX35" s="78">
        <f t="shared" si="43"/>
        <v>6.451612903225806</v>
      </c>
      <c r="AY35" s="78">
        <f t="shared" si="43"/>
        <v>4.56989247311828</v>
      </c>
      <c r="AZ35" s="78">
        <f t="shared" si="41"/>
        <v>4.301075268817205</v>
      </c>
      <c r="BA35" s="78">
        <f t="shared" si="41"/>
        <v>2.0161290322580645</v>
      </c>
      <c r="BB35" s="78">
        <f t="shared" si="41"/>
        <v>6.989247311827956</v>
      </c>
      <c r="BC35" s="78">
        <f t="shared" si="41"/>
        <v>6.048387096774194</v>
      </c>
      <c r="BD35" s="78">
        <f t="shared" si="41"/>
        <v>5.241935483870968</v>
      </c>
      <c r="BE35" s="78">
        <f t="shared" si="11"/>
        <v>7.526881720430108</v>
      </c>
      <c r="BF35" s="78">
        <f t="shared" si="11"/>
        <v>2.6881720430107525</v>
      </c>
      <c r="BG35" s="78">
        <f t="shared" si="12"/>
        <v>1.881720430107527</v>
      </c>
      <c r="BH35" s="78">
        <f t="shared" si="12"/>
        <v>3.763440860215054</v>
      </c>
      <c r="BI35" s="78">
        <f t="shared" si="13"/>
        <v>3.763440860215054</v>
      </c>
      <c r="BJ35" s="78">
        <f t="shared" si="13"/>
        <v>3.763440860215054</v>
      </c>
      <c r="BK35" s="78">
        <f t="shared" si="14"/>
        <v>7.661290322580645</v>
      </c>
      <c r="BL35" s="78">
        <f t="shared" si="14"/>
        <v>6.451612903225806</v>
      </c>
      <c r="BM35" s="78">
        <f t="shared" si="15"/>
        <v>6.60377358490566</v>
      </c>
      <c r="BN35" s="78">
        <f t="shared" si="15"/>
        <v>1.881720430107527</v>
      </c>
      <c r="BO35" s="78">
        <f t="shared" si="15"/>
        <v>0.9408602150537635</v>
      </c>
      <c r="BP35" s="78">
        <f t="shared" si="16"/>
        <v>1.3440860215053763</v>
      </c>
      <c r="BQ35" s="78">
        <f t="shared" si="17"/>
        <v>2.28494623655914</v>
      </c>
      <c r="BR35" s="78">
        <f t="shared" si="17"/>
        <v>2.6881720430107525</v>
      </c>
      <c r="BS35" s="78">
        <f t="shared" si="18"/>
        <v>1.747311827956989</v>
      </c>
      <c r="BT35" s="78">
        <f t="shared" si="18"/>
        <v>2.4193548387096775</v>
      </c>
      <c r="BU35" s="78"/>
      <c r="BV35" s="78"/>
      <c r="BW35" s="78"/>
      <c r="BX35" s="23"/>
      <c r="BY35" s="25">
        <f t="shared" si="19"/>
        <v>3.324372759856631</v>
      </c>
      <c r="BZ35" s="25">
        <f t="shared" si="19"/>
        <v>3.67831541218638</v>
      </c>
      <c r="CA35" s="25">
        <f t="shared" si="20"/>
        <v>4.1980286738351245</v>
      </c>
      <c r="CB35" s="25">
        <f t="shared" si="20"/>
        <v>4.229769692624788</v>
      </c>
    </row>
    <row r="36" spans="1:80" ht="12.75">
      <c r="A36" s="76" t="s">
        <v>13</v>
      </c>
      <c r="B36" s="67">
        <f aca="true" t="shared" si="44" ref="B36:S36">B15/B$20*100</f>
        <v>5.779569892473118</v>
      </c>
      <c r="C36" s="67">
        <f t="shared" si="44"/>
        <v>3.763440860215054</v>
      </c>
      <c r="D36" s="67">
        <f t="shared" si="44"/>
        <v>4.301075268817205</v>
      </c>
      <c r="E36" s="67">
        <f t="shared" si="44"/>
        <v>2.82258064516129</v>
      </c>
      <c r="F36" s="67">
        <f t="shared" si="44"/>
        <v>7.795698924731183</v>
      </c>
      <c r="G36" s="67">
        <f t="shared" si="44"/>
        <v>1.478494623655914</v>
      </c>
      <c r="H36" s="67">
        <f t="shared" si="44"/>
        <v>2.1505376344086025</v>
      </c>
      <c r="I36" s="67">
        <f t="shared" si="44"/>
        <v>1.478494623655914</v>
      </c>
      <c r="J36" s="67">
        <f t="shared" si="44"/>
        <v>1.3440860215053763</v>
      </c>
      <c r="K36" s="67">
        <f t="shared" si="44"/>
        <v>2.28494623655914</v>
      </c>
      <c r="L36" s="67">
        <f t="shared" si="44"/>
        <v>2.82258064516129</v>
      </c>
      <c r="M36" s="67">
        <f t="shared" si="44"/>
        <v>4.166666666666666</v>
      </c>
      <c r="N36" s="67">
        <f t="shared" si="44"/>
        <v>2.553763440860215</v>
      </c>
      <c r="O36" s="67">
        <f t="shared" si="44"/>
        <v>2.4193548387096775</v>
      </c>
      <c r="P36" s="67">
        <f t="shared" si="44"/>
        <v>10.483870967741936</v>
      </c>
      <c r="Q36" s="67">
        <f t="shared" si="44"/>
        <v>4.56989247311828</v>
      </c>
      <c r="R36" s="67">
        <f t="shared" si="44"/>
        <v>4.301075268817205</v>
      </c>
      <c r="S36" s="67">
        <f t="shared" si="44"/>
        <v>7.123655913978495</v>
      </c>
      <c r="T36" s="78">
        <f aca="true" t="shared" si="45" ref="T36:AY36">T15/T$20*100</f>
        <v>4.56989247311828</v>
      </c>
      <c r="U36" s="78">
        <f t="shared" si="45"/>
        <v>5.779569892473118</v>
      </c>
      <c r="V36" s="78">
        <f t="shared" si="45"/>
        <v>6.451612903225806</v>
      </c>
      <c r="W36" s="78">
        <f t="shared" si="45"/>
        <v>9.811827956989246</v>
      </c>
      <c r="X36" s="78">
        <f t="shared" si="45"/>
        <v>5.64516129032258</v>
      </c>
      <c r="Y36" s="78">
        <f t="shared" si="45"/>
        <v>8.333333333333332</v>
      </c>
      <c r="Z36" s="78">
        <f t="shared" si="45"/>
        <v>3.494623655913978</v>
      </c>
      <c r="AA36" s="78">
        <f t="shared" si="45"/>
        <v>5.913978494623656</v>
      </c>
      <c r="AB36" s="78">
        <f t="shared" si="45"/>
        <v>13.03763440860215</v>
      </c>
      <c r="AC36" s="78">
        <f t="shared" si="45"/>
        <v>7.526881720430108</v>
      </c>
      <c r="AD36" s="78">
        <f t="shared" si="45"/>
        <v>7.526881720430108</v>
      </c>
      <c r="AE36" s="78">
        <f t="shared" si="45"/>
        <v>3.494623655913978</v>
      </c>
      <c r="AF36" s="78">
        <f t="shared" si="45"/>
        <v>4.032258064516129</v>
      </c>
      <c r="AG36" s="78">
        <f t="shared" si="45"/>
        <v>6.586021505376344</v>
      </c>
      <c r="AH36" s="78">
        <f t="shared" si="45"/>
        <v>8.870967741935484</v>
      </c>
      <c r="AI36" s="78">
        <f t="shared" si="45"/>
        <v>6.586021505376344</v>
      </c>
      <c r="AJ36" s="78">
        <f t="shared" si="45"/>
        <v>6.854838709677419</v>
      </c>
      <c r="AK36" s="78">
        <f t="shared" si="45"/>
        <v>8.736559139784946</v>
      </c>
      <c r="AL36" s="78">
        <f t="shared" si="45"/>
        <v>7.258064516129033</v>
      </c>
      <c r="AM36" s="78">
        <f t="shared" si="45"/>
        <v>1.2096774193548387</v>
      </c>
      <c r="AN36" s="78">
        <f t="shared" si="45"/>
        <v>1.881720430107527</v>
      </c>
      <c r="AO36" s="78">
        <f t="shared" si="45"/>
        <v>3.3602150537634405</v>
      </c>
      <c r="AP36" s="78">
        <f t="shared" si="45"/>
        <v>5.241935483870968</v>
      </c>
      <c r="AQ36" s="78">
        <f t="shared" si="45"/>
        <v>2.956989247311828</v>
      </c>
      <c r="AR36" s="78">
        <f t="shared" si="45"/>
        <v>3.3602150537634405</v>
      </c>
      <c r="AS36" s="78">
        <f t="shared" si="45"/>
        <v>3.6290322580645165</v>
      </c>
      <c r="AT36" s="78">
        <f t="shared" si="45"/>
        <v>13.03763440860215</v>
      </c>
      <c r="AU36" s="78">
        <f t="shared" si="45"/>
        <v>8.736559139784946</v>
      </c>
      <c r="AV36" s="78">
        <f t="shared" si="45"/>
        <v>5.376344086021505</v>
      </c>
      <c r="AW36" s="78">
        <f t="shared" si="45"/>
        <v>7.93010752688172</v>
      </c>
      <c r="AX36" s="78">
        <f t="shared" si="45"/>
        <v>7.93010752688172</v>
      </c>
      <c r="AY36" s="78">
        <f t="shared" si="45"/>
        <v>9.67741935483871</v>
      </c>
      <c r="AZ36" s="78">
        <f t="shared" si="41"/>
        <v>10.618279569892474</v>
      </c>
      <c r="BA36" s="78">
        <f t="shared" si="41"/>
        <v>7.258064516129033</v>
      </c>
      <c r="BB36" s="78">
        <f t="shared" si="41"/>
        <v>5.10752688172043</v>
      </c>
      <c r="BC36" s="78">
        <f t="shared" si="41"/>
        <v>10.483870967741936</v>
      </c>
      <c r="BD36" s="78">
        <f t="shared" si="41"/>
        <v>8.46774193548387</v>
      </c>
      <c r="BE36" s="78">
        <f t="shared" si="11"/>
        <v>11.559139784946236</v>
      </c>
      <c r="BF36" s="78">
        <f t="shared" si="11"/>
        <v>6.451612903225806</v>
      </c>
      <c r="BG36" s="78">
        <f t="shared" si="12"/>
        <v>2.82258064516129</v>
      </c>
      <c r="BH36" s="78">
        <f t="shared" si="12"/>
        <v>3.0913978494623655</v>
      </c>
      <c r="BI36" s="78">
        <f t="shared" si="13"/>
        <v>4.301075268817205</v>
      </c>
      <c r="BJ36" s="78">
        <f t="shared" si="13"/>
        <v>5.779569892473118</v>
      </c>
      <c r="BK36" s="78">
        <f t="shared" si="14"/>
        <v>8.736559139784946</v>
      </c>
      <c r="BL36" s="78">
        <f t="shared" si="14"/>
        <v>7.795698924731183</v>
      </c>
      <c r="BM36" s="78">
        <f t="shared" si="15"/>
        <v>4.44743935309973</v>
      </c>
      <c r="BN36" s="78">
        <f t="shared" si="15"/>
        <v>3.6290322580645165</v>
      </c>
      <c r="BO36" s="78">
        <f t="shared" si="15"/>
        <v>2.28494623655914</v>
      </c>
      <c r="BP36" s="78">
        <f t="shared" si="16"/>
        <v>2.553763440860215</v>
      </c>
      <c r="BQ36" s="78">
        <f t="shared" si="17"/>
        <v>2.6881720430107525</v>
      </c>
      <c r="BR36" s="78">
        <f t="shared" si="17"/>
        <v>4.704301075268817</v>
      </c>
      <c r="BS36" s="78">
        <f t="shared" si="18"/>
        <v>2.4193548387096775</v>
      </c>
      <c r="BT36" s="78">
        <f t="shared" si="18"/>
        <v>4.301075268817205</v>
      </c>
      <c r="BU36" s="78"/>
      <c r="BV36" s="78"/>
      <c r="BW36" s="78"/>
      <c r="BX36" s="23"/>
      <c r="BY36" s="25">
        <f t="shared" si="19"/>
        <v>5.793010752688172</v>
      </c>
      <c r="BZ36" s="25">
        <f t="shared" si="19"/>
        <v>6.241039426523298</v>
      </c>
      <c r="CA36" s="25">
        <f t="shared" si="20"/>
        <v>6.568100358422938</v>
      </c>
      <c r="CB36" s="25">
        <f t="shared" si="20"/>
        <v>6.039967739044718</v>
      </c>
    </row>
    <row r="37" spans="1:80" ht="12.75">
      <c r="A37" s="76" t="s">
        <v>14</v>
      </c>
      <c r="B37" s="67">
        <f aca="true" t="shared" si="46" ref="B37:S37">B16/B$20*100</f>
        <v>2.4193548387096775</v>
      </c>
      <c r="C37" s="67">
        <f t="shared" si="46"/>
        <v>2.956989247311828</v>
      </c>
      <c r="D37" s="67">
        <f t="shared" si="46"/>
        <v>2.4193548387096775</v>
      </c>
      <c r="E37" s="67">
        <f t="shared" si="46"/>
        <v>3.225806451612903</v>
      </c>
      <c r="F37" s="67">
        <f t="shared" si="46"/>
        <v>5.376344086021505</v>
      </c>
      <c r="G37" s="67">
        <f t="shared" si="46"/>
        <v>9.005376344086022</v>
      </c>
      <c r="H37" s="67">
        <f t="shared" si="46"/>
        <v>12.231182795698924</v>
      </c>
      <c r="I37" s="67">
        <f t="shared" si="46"/>
        <v>8.333333333333332</v>
      </c>
      <c r="J37" s="67">
        <f t="shared" si="46"/>
        <v>4.032258064516129</v>
      </c>
      <c r="K37" s="67">
        <f t="shared" si="46"/>
        <v>19.892473118279568</v>
      </c>
      <c r="L37" s="67">
        <f t="shared" si="46"/>
        <v>12.634408602150538</v>
      </c>
      <c r="M37" s="67">
        <f t="shared" si="46"/>
        <v>11.021505376344086</v>
      </c>
      <c r="N37" s="67">
        <f t="shared" si="46"/>
        <v>12.5</v>
      </c>
      <c r="O37" s="67">
        <f t="shared" si="46"/>
        <v>12.365591397849462</v>
      </c>
      <c r="P37" s="67">
        <f t="shared" si="46"/>
        <v>5.64516129032258</v>
      </c>
      <c r="Q37" s="67">
        <f t="shared" si="46"/>
        <v>11.424731182795698</v>
      </c>
      <c r="R37" s="67">
        <f t="shared" si="46"/>
        <v>11.96236559139785</v>
      </c>
      <c r="S37" s="67">
        <f t="shared" si="46"/>
        <v>13.709677419354838</v>
      </c>
      <c r="T37" s="78">
        <f aca="true" t="shared" si="47" ref="T37:AY37">T16/T$20*100</f>
        <v>15.725806451612904</v>
      </c>
      <c r="U37" s="78">
        <f t="shared" si="47"/>
        <v>17.473118279569892</v>
      </c>
      <c r="V37" s="78">
        <f t="shared" si="47"/>
        <v>16.397849462365592</v>
      </c>
      <c r="W37" s="78">
        <f t="shared" si="47"/>
        <v>17.876344086021508</v>
      </c>
      <c r="X37" s="78">
        <f t="shared" si="47"/>
        <v>12.903225806451612</v>
      </c>
      <c r="Y37" s="78">
        <f t="shared" si="47"/>
        <v>16.801075268817204</v>
      </c>
      <c r="Z37" s="78">
        <f t="shared" si="47"/>
        <v>14.919354838709678</v>
      </c>
      <c r="AA37" s="78">
        <f t="shared" si="47"/>
        <v>12.5</v>
      </c>
      <c r="AB37" s="78">
        <f t="shared" si="47"/>
        <v>10.080645161290322</v>
      </c>
      <c r="AC37" s="78">
        <f t="shared" si="47"/>
        <v>12.768817204301076</v>
      </c>
      <c r="AD37" s="78">
        <f t="shared" si="47"/>
        <v>14.919354838709678</v>
      </c>
      <c r="AE37" s="78">
        <f t="shared" si="47"/>
        <v>12.365591397849462</v>
      </c>
      <c r="AF37" s="78">
        <f t="shared" si="47"/>
        <v>14.919354838709678</v>
      </c>
      <c r="AG37" s="78">
        <f t="shared" si="47"/>
        <v>13.709677419354838</v>
      </c>
      <c r="AH37" s="78">
        <f t="shared" si="47"/>
        <v>13.978494623655912</v>
      </c>
      <c r="AI37" s="78">
        <f t="shared" si="47"/>
        <v>12.096774193548388</v>
      </c>
      <c r="AJ37" s="78">
        <f t="shared" si="47"/>
        <v>8.736559139784946</v>
      </c>
      <c r="AK37" s="78">
        <f t="shared" si="47"/>
        <v>13.709677419354838</v>
      </c>
      <c r="AL37" s="78">
        <f t="shared" si="47"/>
        <v>15.053763440860216</v>
      </c>
      <c r="AM37" s="78">
        <f t="shared" si="47"/>
        <v>7.123655913978495</v>
      </c>
      <c r="AN37" s="78">
        <f t="shared" si="47"/>
        <v>6.451612903225806</v>
      </c>
      <c r="AO37" s="78">
        <f t="shared" si="47"/>
        <v>10.483870967741936</v>
      </c>
      <c r="AP37" s="78">
        <f t="shared" si="47"/>
        <v>5.376344086021505</v>
      </c>
      <c r="AQ37" s="78">
        <f t="shared" si="47"/>
        <v>5.376344086021505</v>
      </c>
      <c r="AR37" s="78">
        <f t="shared" si="47"/>
        <v>10.618279569892474</v>
      </c>
      <c r="AS37" s="78">
        <f t="shared" si="47"/>
        <v>8.333333333333332</v>
      </c>
      <c r="AT37" s="78">
        <f t="shared" si="47"/>
        <v>17.338709677419356</v>
      </c>
      <c r="AU37" s="78">
        <f t="shared" si="47"/>
        <v>12.903225806451612</v>
      </c>
      <c r="AV37" s="78">
        <f t="shared" si="47"/>
        <v>9.811827956989246</v>
      </c>
      <c r="AW37" s="78">
        <f t="shared" si="47"/>
        <v>13.03763440860215</v>
      </c>
      <c r="AX37" s="78">
        <f t="shared" si="47"/>
        <v>9.946236559139784</v>
      </c>
      <c r="AY37" s="78">
        <f t="shared" si="47"/>
        <v>13.978494623655912</v>
      </c>
      <c r="AZ37" s="78">
        <f t="shared" si="41"/>
        <v>13.03763440860215</v>
      </c>
      <c r="BA37" s="78">
        <f t="shared" si="41"/>
        <v>11.424731182795698</v>
      </c>
      <c r="BB37" s="78">
        <f t="shared" si="41"/>
        <v>6.989247311827956</v>
      </c>
      <c r="BC37" s="78">
        <f t="shared" si="41"/>
        <v>10.483870967741936</v>
      </c>
      <c r="BD37" s="78">
        <f t="shared" si="41"/>
        <v>14.78494623655914</v>
      </c>
      <c r="BE37" s="78">
        <f t="shared" si="11"/>
        <v>14.24731182795699</v>
      </c>
      <c r="BF37" s="78">
        <f t="shared" si="11"/>
        <v>16.801075268817204</v>
      </c>
      <c r="BG37" s="78">
        <f t="shared" si="12"/>
        <v>8.46774193548387</v>
      </c>
      <c r="BH37" s="78">
        <f t="shared" si="12"/>
        <v>13.844086021505376</v>
      </c>
      <c r="BI37" s="78">
        <f t="shared" si="13"/>
        <v>12.231182795698924</v>
      </c>
      <c r="BJ37" s="78">
        <f t="shared" si="13"/>
        <v>7.795698924731183</v>
      </c>
      <c r="BK37" s="78">
        <f t="shared" si="14"/>
        <v>11.693548387096774</v>
      </c>
      <c r="BL37" s="78">
        <f t="shared" si="14"/>
        <v>11.021505376344086</v>
      </c>
      <c r="BM37" s="78">
        <f t="shared" si="15"/>
        <v>13.881401617250674</v>
      </c>
      <c r="BN37" s="78">
        <f t="shared" si="15"/>
        <v>10.887096774193548</v>
      </c>
      <c r="BO37" s="78">
        <f t="shared" si="15"/>
        <v>6.854838709677419</v>
      </c>
      <c r="BP37" s="78">
        <f t="shared" si="16"/>
        <v>8.46774193548387</v>
      </c>
      <c r="BQ37" s="78">
        <f t="shared" si="17"/>
        <v>9.67741935483871</v>
      </c>
      <c r="BR37" s="78">
        <f t="shared" si="17"/>
        <v>9.408602150537634</v>
      </c>
      <c r="BS37" s="78">
        <f t="shared" si="18"/>
        <v>6.048387096774194</v>
      </c>
      <c r="BT37" s="78">
        <f t="shared" si="18"/>
        <v>11.559139784946236</v>
      </c>
      <c r="BU37" s="78"/>
      <c r="BV37" s="78"/>
      <c r="BW37" s="78"/>
      <c r="BX37" s="23"/>
      <c r="BY37" s="25">
        <f t="shared" si="19"/>
        <v>12.974910394265232</v>
      </c>
      <c r="BZ37" s="25">
        <f t="shared" si="19"/>
        <v>12.45967741935484</v>
      </c>
      <c r="CA37" s="25">
        <f t="shared" si="20"/>
        <v>11.550179211469533</v>
      </c>
      <c r="CB37" s="25">
        <f t="shared" si="20"/>
        <v>10.874630343220721</v>
      </c>
    </row>
    <row r="38" spans="1:80" ht="12.75">
      <c r="A38" s="76" t="s">
        <v>15</v>
      </c>
      <c r="B38" s="67">
        <f aca="true" t="shared" si="48" ref="B38:S38">B17/B$20*100</f>
        <v>7.123655913978495</v>
      </c>
      <c r="C38" s="67">
        <f t="shared" si="48"/>
        <v>12.903225806451612</v>
      </c>
      <c r="D38" s="67">
        <f t="shared" si="48"/>
        <v>8.064516129032258</v>
      </c>
      <c r="E38" s="67">
        <f t="shared" si="48"/>
        <v>3.494623655913978</v>
      </c>
      <c r="F38" s="67">
        <f t="shared" si="48"/>
        <v>13.5752688172043</v>
      </c>
      <c r="G38" s="67">
        <f t="shared" si="48"/>
        <v>11.559139784946236</v>
      </c>
      <c r="H38" s="67">
        <f t="shared" si="48"/>
        <v>11.559139784946236</v>
      </c>
      <c r="I38" s="67">
        <f t="shared" si="48"/>
        <v>12.231182795698924</v>
      </c>
      <c r="J38" s="67">
        <f t="shared" si="48"/>
        <v>11.155913978494624</v>
      </c>
      <c r="K38" s="67">
        <f t="shared" si="48"/>
        <v>7.526881720430108</v>
      </c>
      <c r="L38" s="67">
        <f t="shared" si="48"/>
        <v>6.317204301075269</v>
      </c>
      <c r="M38" s="67">
        <f t="shared" si="48"/>
        <v>13.440860215053762</v>
      </c>
      <c r="N38" s="67">
        <f t="shared" si="48"/>
        <v>14.919354838709678</v>
      </c>
      <c r="O38" s="67">
        <f t="shared" si="48"/>
        <v>18.413978494623656</v>
      </c>
      <c r="P38" s="67">
        <f t="shared" si="48"/>
        <v>8.736559139784946</v>
      </c>
      <c r="Q38" s="67">
        <f t="shared" si="48"/>
        <v>11.155913978494624</v>
      </c>
      <c r="R38" s="67">
        <f t="shared" si="48"/>
        <v>7.39247311827957</v>
      </c>
      <c r="S38" s="67">
        <f t="shared" si="48"/>
        <v>9.005376344086022</v>
      </c>
      <c r="T38" s="78">
        <f aca="true" t="shared" si="49" ref="T38:AY38">T17/T$20*100</f>
        <v>11.827956989247312</v>
      </c>
      <c r="U38" s="78">
        <f t="shared" si="49"/>
        <v>9.408602150537634</v>
      </c>
      <c r="V38" s="78">
        <f t="shared" si="49"/>
        <v>10.618279569892474</v>
      </c>
      <c r="W38" s="78">
        <f t="shared" si="49"/>
        <v>8.198924731182796</v>
      </c>
      <c r="X38" s="78">
        <f t="shared" si="49"/>
        <v>6.989247311827956</v>
      </c>
      <c r="Y38" s="78">
        <f t="shared" si="49"/>
        <v>8.333333333333332</v>
      </c>
      <c r="Z38" s="78">
        <f t="shared" si="49"/>
        <v>10.21505376344086</v>
      </c>
      <c r="AA38" s="78">
        <f t="shared" si="49"/>
        <v>9.811827956989246</v>
      </c>
      <c r="AB38" s="78">
        <f t="shared" si="49"/>
        <v>6.048387096774194</v>
      </c>
      <c r="AC38" s="78">
        <f t="shared" si="49"/>
        <v>7.39247311827957</v>
      </c>
      <c r="AD38" s="78">
        <f t="shared" si="49"/>
        <v>11.29032258064516</v>
      </c>
      <c r="AE38" s="78">
        <f t="shared" si="49"/>
        <v>11.29032258064516</v>
      </c>
      <c r="AF38" s="78">
        <f t="shared" si="49"/>
        <v>13.03763440860215</v>
      </c>
      <c r="AG38" s="78">
        <f t="shared" si="49"/>
        <v>7.258064516129033</v>
      </c>
      <c r="AH38" s="78">
        <f t="shared" si="49"/>
        <v>11.559139784946236</v>
      </c>
      <c r="AI38" s="78">
        <f t="shared" si="49"/>
        <v>14.381720430107528</v>
      </c>
      <c r="AJ38" s="78">
        <f t="shared" si="49"/>
        <v>7.123655913978495</v>
      </c>
      <c r="AK38" s="78">
        <f t="shared" si="49"/>
        <v>8.736559139784946</v>
      </c>
      <c r="AL38" s="78">
        <f t="shared" si="49"/>
        <v>11.96236559139785</v>
      </c>
      <c r="AM38" s="78">
        <f t="shared" si="49"/>
        <v>10.887096774193548</v>
      </c>
      <c r="AN38" s="78">
        <f t="shared" si="49"/>
        <v>7.526881720430108</v>
      </c>
      <c r="AO38" s="78">
        <f t="shared" si="49"/>
        <v>8.064516129032258</v>
      </c>
      <c r="AP38" s="78">
        <f t="shared" si="49"/>
        <v>9.005376344086022</v>
      </c>
      <c r="AQ38" s="78">
        <f t="shared" si="49"/>
        <v>6.854838709677419</v>
      </c>
      <c r="AR38" s="78">
        <f t="shared" si="49"/>
        <v>17.741935483870968</v>
      </c>
      <c r="AS38" s="78">
        <f t="shared" si="49"/>
        <v>14.919354838709678</v>
      </c>
      <c r="AT38" s="78">
        <f t="shared" si="49"/>
        <v>11.96236559139785</v>
      </c>
      <c r="AU38" s="78">
        <f t="shared" si="49"/>
        <v>7.795698924731183</v>
      </c>
      <c r="AV38" s="78">
        <f t="shared" si="49"/>
        <v>11.559139784946236</v>
      </c>
      <c r="AW38" s="78">
        <f t="shared" si="49"/>
        <v>10.349462365591398</v>
      </c>
      <c r="AX38" s="78">
        <f t="shared" si="49"/>
        <v>11.155913978494624</v>
      </c>
      <c r="AY38" s="78">
        <f t="shared" si="49"/>
        <v>9.005376344086022</v>
      </c>
      <c r="AZ38" s="78">
        <f t="shared" si="41"/>
        <v>8.333333333333332</v>
      </c>
      <c r="BA38" s="78">
        <f t="shared" si="41"/>
        <v>9.005376344086022</v>
      </c>
      <c r="BB38" s="78">
        <f t="shared" si="41"/>
        <v>8.333333333333332</v>
      </c>
      <c r="BC38" s="78">
        <f t="shared" si="41"/>
        <v>8.064516129032258</v>
      </c>
      <c r="BD38" s="78">
        <f t="shared" si="41"/>
        <v>10.887096774193548</v>
      </c>
      <c r="BE38" s="78">
        <f t="shared" si="11"/>
        <v>7.795698924731183</v>
      </c>
      <c r="BF38" s="78">
        <f t="shared" si="11"/>
        <v>12.903225806451612</v>
      </c>
      <c r="BG38" s="78">
        <f t="shared" si="12"/>
        <v>7.93010752688172</v>
      </c>
      <c r="BH38" s="78">
        <f t="shared" si="12"/>
        <v>9.67741935483871</v>
      </c>
      <c r="BI38" s="78">
        <f t="shared" si="13"/>
        <v>9.67741935483871</v>
      </c>
      <c r="BJ38" s="78">
        <f t="shared" si="13"/>
        <v>6.451612903225806</v>
      </c>
      <c r="BK38" s="78">
        <f t="shared" si="14"/>
        <v>8.60215053763441</v>
      </c>
      <c r="BL38" s="78">
        <f t="shared" si="14"/>
        <v>9.946236559139784</v>
      </c>
      <c r="BM38" s="78">
        <f t="shared" si="15"/>
        <v>11.859838274932615</v>
      </c>
      <c r="BN38" s="78">
        <f t="shared" si="15"/>
        <v>8.60215053763441</v>
      </c>
      <c r="BO38" s="78">
        <f t="shared" si="15"/>
        <v>12.903225806451612</v>
      </c>
      <c r="BP38" s="78">
        <f t="shared" si="16"/>
        <v>13.440860215053762</v>
      </c>
      <c r="BQ38" s="78">
        <f t="shared" si="17"/>
        <v>14.78494623655914</v>
      </c>
      <c r="BR38" s="78">
        <f t="shared" si="17"/>
        <v>13.5752688172043</v>
      </c>
      <c r="BS38" s="78">
        <f t="shared" si="18"/>
        <v>8.736559139784946</v>
      </c>
      <c r="BT38" s="78">
        <f t="shared" si="18"/>
        <v>19.892473118279568</v>
      </c>
      <c r="BU38" s="78"/>
      <c r="BV38" s="78"/>
      <c r="BW38" s="78"/>
      <c r="BX38" s="15"/>
      <c r="BY38" s="25">
        <f t="shared" si="19"/>
        <v>10.14784946236559</v>
      </c>
      <c r="BZ38" s="25">
        <f t="shared" si="19"/>
        <v>10.071684587813621</v>
      </c>
      <c r="CA38" s="25">
        <f t="shared" si="20"/>
        <v>10.224014336917561</v>
      </c>
      <c r="CB38" s="25">
        <f t="shared" si="20"/>
        <v>10.171162290527828</v>
      </c>
    </row>
    <row r="39" spans="1:80" ht="12.75">
      <c r="A39" s="76" t="s">
        <v>16</v>
      </c>
      <c r="B39" s="67">
        <f aca="true" t="shared" si="50" ref="B39:S39">B18/B$20*100</f>
        <v>9.946236559139784</v>
      </c>
      <c r="C39" s="67">
        <f t="shared" si="50"/>
        <v>12.231182795698924</v>
      </c>
      <c r="D39" s="67">
        <f t="shared" si="50"/>
        <v>5.376344086021505</v>
      </c>
      <c r="E39" s="67">
        <f t="shared" si="50"/>
        <v>5.376344086021505</v>
      </c>
      <c r="F39" s="67">
        <f t="shared" si="50"/>
        <v>8.064516129032258</v>
      </c>
      <c r="G39" s="67">
        <f t="shared" si="50"/>
        <v>6.720430107526881</v>
      </c>
      <c r="H39" s="67">
        <f t="shared" si="50"/>
        <v>5.510752688172043</v>
      </c>
      <c r="I39" s="67">
        <f t="shared" si="50"/>
        <v>3.8978494623655915</v>
      </c>
      <c r="J39" s="67">
        <f t="shared" si="50"/>
        <v>4.032258064516129</v>
      </c>
      <c r="K39" s="67">
        <f t="shared" si="50"/>
        <v>7.661290322580645</v>
      </c>
      <c r="L39" s="67">
        <f t="shared" si="50"/>
        <v>6.720430107526881</v>
      </c>
      <c r="M39" s="67">
        <f t="shared" si="50"/>
        <v>6.048387096774194</v>
      </c>
      <c r="N39" s="67">
        <f t="shared" si="50"/>
        <v>3.225806451612903</v>
      </c>
      <c r="O39" s="67">
        <f t="shared" si="50"/>
        <v>6.048387096774194</v>
      </c>
      <c r="P39" s="67">
        <f t="shared" si="50"/>
        <v>23.25268817204301</v>
      </c>
      <c r="Q39" s="67">
        <f t="shared" si="50"/>
        <v>5.779569892473118</v>
      </c>
      <c r="R39" s="67">
        <f t="shared" si="50"/>
        <v>7.39247311827957</v>
      </c>
      <c r="S39" s="67">
        <f t="shared" si="50"/>
        <v>5.64516129032258</v>
      </c>
      <c r="T39" s="78">
        <f aca="true" t="shared" si="51" ref="T39:AY39">T18/T$20*100</f>
        <v>6.451612903225806</v>
      </c>
      <c r="U39" s="78">
        <f t="shared" si="51"/>
        <v>8.46774193548387</v>
      </c>
      <c r="V39" s="78">
        <f t="shared" si="51"/>
        <v>9.274193548387096</v>
      </c>
      <c r="W39" s="78">
        <f t="shared" si="51"/>
        <v>6.989247311827956</v>
      </c>
      <c r="X39" s="78">
        <f t="shared" si="51"/>
        <v>7.123655913978495</v>
      </c>
      <c r="Y39" s="78">
        <f t="shared" si="51"/>
        <v>9.543010752688172</v>
      </c>
      <c r="Z39" s="78">
        <f t="shared" si="51"/>
        <v>10.080645161290322</v>
      </c>
      <c r="AA39" s="78">
        <f t="shared" si="51"/>
        <v>13.5752688172043</v>
      </c>
      <c r="AB39" s="78">
        <f t="shared" si="51"/>
        <v>8.736559139784946</v>
      </c>
      <c r="AC39" s="78">
        <f t="shared" si="51"/>
        <v>6.451612903225806</v>
      </c>
      <c r="AD39" s="78">
        <f t="shared" si="51"/>
        <v>10.618279569892474</v>
      </c>
      <c r="AE39" s="78">
        <f t="shared" si="51"/>
        <v>8.46774193548387</v>
      </c>
      <c r="AF39" s="78">
        <f t="shared" si="51"/>
        <v>11.693548387096774</v>
      </c>
      <c r="AG39" s="78">
        <f t="shared" si="51"/>
        <v>8.333333333333332</v>
      </c>
      <c r="AH39" s="78">
        <f t="shared" si="51"/>
        <v>9.67741935483871</v>
      </c>
      <c r="AI39" s="78">
        <f t="shared" si="51"/>
        <v>10.483870967741936</v>
      </c>
      <c r="AJ39" s="78">
        <f t="shared" si="51"/>
        <v>7.123655913978495</v>
      </c>
      <c r="AK39" s="78">
        <f t="shared" si="51"/>
        <v>7.795698924731183</v>
      </c>
      <c r="AL39" s="78">
        <f t="shared" si="51"/>
        <v>7.258064516129033</v>
      </c>
      <c r="AM39" s="78">
        <f t="shared" si="51"/>
        <v>13.306451612903224</v>
      </c>
      <c r="AN39" s="78">
        <f t="shared" si="51"/>
        <v>9.811827956989246</v>
      </c>
      <c r="AO39" s="78">
        <f t="shared" si="51"/>
        <v>9.13978494623656</v>
      </c>
      <c r="AP39" s="78">
        <f t="shared" si="51"/>
        <v>10.887096774193548</v>
      </c>
      <c r="AQ39" s="78">
        <f t="shared" si="51"/>
        <v>8.198924731182796</v>
      </c>
      <c r="AR39" s="78">
        <f t="shared" si="51"/>
        <v>10.75268817204301</v>
      </c>
      <c r="AS39" s="78">
        <f t="shared" si="51"/>
        <v>10.75268817204301</v>
      </c>
      <c r="AT39" s="78">
        <f t="shared" si="51"/>
        <v>6.720430107526881</v>
      </c>
      <c r="AU39" s="78">
        <f t="shared" si="51"/>
        <v>5.779569892473118</v>
      </c>
      <c r="AV39" s="78">
        <f t="shared" si="51"/>
        <v>10.483870967741936</v>
      </c>
      <c r="AW39" s="78">
        <f t="shared" si="51"/>
        <v>10.75268817204301</v>
      </c>
      <c r="AX39" s="78">
        <f t="shared" si="51"/>
        <v>9.13978494623656</v>
      </c>
      <c r="AY39" s="78">
        <f t="shared" si="51"/>
        <v>9.67741935483871</v>
      </c>
      <c r="AZ39" s="78">
        <f t="shared" si="41"/>
        <v>10.080645161290322</v>
      </c>
      <c r="BA39" s="78">
        <f t="shared" si="41"/>
        <v>7.258064516129033</v>
      </c>
      <c r="BB39" s="78">
        <f t="shared" si="41"/>
        <v>9.408602150537634</v>
      </c>
      <c r="BC39" s="78">
        <f t="shared" si="41"/>
        <v>9.13978494623656</v>
      </c>
      <c r="BD39" s="78">
        <f t="shared" si="41"/>
        <v>11.827956989247312</v>
      </c>
      <c r="BE39" s="78">
        <f t="shared" si="11"/>
        <v>9.13978494623656</v>
      </c>
      <c r="BF39" s="78">
        <f t="shared" si="11"/>
        <v>6.586021505376344</v>
      </c>
      <c r="BG39" s="78">
        <f t="shared" si="12"/>
        <v>8.60215053763441</v>
      </c>
      <c r="BH39" s="78">
        <f t="shared" si="12"/>
        <v>5.510752688172043</v>
      </c>
      <c r="BI39" s="78">
        <f t="shared" si="13"/>
        <v>7.258064516129033</v>
      </c>
      <c r="BJ39" s="78">
        <f t="shared" si="13"/>
        <v>2.82258064516129</v>
      </c>
      <c r="BK39" s="78">
        <f t="shared" si="14"/>
        <v>5.64516129032258</v>
      </c>
      <c r="BL39" s="78">
        <f t="shared" si="14"/>
        <v>7.39247311827957</v>
      </c>
      <c r="BM39" s="78">
        <f t="shared" si="15"/>
        <v>7.951482479784366</v>
      </c>
      <c r="BN39" s="78">
        <f t="shared" si="15"/>
        <v>8.333333333333332</v>
      </c>
      <c r="BO39" s="78">
        <f t="shared" si="15"/>
        <v>16.532258064516128</v>
      </c>
      <c r="BP39" s="78">
        <f t="shared" si="16"/>
        <v>7.661290322580645</v>
      </c>
      <c r="BQ39" s="78">
        <f t="shared" si="17"/>
        <v>14.112903225806454</v>
      </c>
      <c r="BR39" s="78">
        <f t="shared" si="17"/>
        <v>10.080645161290322</v>
      </c>
      <c r="BS39" s="78">
        <f t="shared" si="18"/>
        <v>9.811827956989246</v>
      </c>
      <c r="BT39" s="78">
        <f t="shared" si="18"/>
        <v>11.96236559139785</v>
      </c>
      <c r="BU39" s="78"/>
      <c r="BV39" s="78"/>
      <c r="BW39" s="78"/>
      <c r="BX39" s="15"/>
      <c r="BY39" s="25">
        <f t="shared" si="19"/>
        <v>8.575268817204302</v>
      </c>
      <c r="BZ39" s="25">
        <f t="shared" si="19"/>
        <v>9.157706093189967</v>
      </c>
      <c r="CA39" s="25">
        <f t="shared" si="20"/>
        <v>9.296594982078853</v>
      </c>
      <c r="CB39" s="25">
        <f t="shared" si="20"/>
        <v>8.91208889685456</v>
      </c>
    </row>
    <row r="40" spans="1:80" ht="13.5" thickBot="1">
      <c r="A40" s="83" t="s">
        <v>17</v>
      </c>
      <c r="B40" s="81">
        <f aca="true" t="shared" si="52" ref="B40:S40">B19/B$20*100</f>
        <v>11.96236559139785</v>
      </c>
      <c r="C40" s="81">
        <f t="shared" si="52"/>
        <v>4.838709677419355</v>
      </c>
      <c r="D40" s="81">
        <f t="shared" si="52"/>
        <v>7.39247311827957</v>
      </c>
      <c r="E40" s="81">
        <f t="shared" si="52"/>
        <v>2.82258064516129</v>
      </c>
      <c r="F40" s="81">
        <f t="shared" si="52"/>
        <v>5.376344086021505</v>
      </c>
      <c r="G40" s="81">
        <f t="shared" si="52"/>
        <v>4.838709677419355</v>
      </c>
      <c r="H40" s="81">
        <f t="shared" si="52"/>
        <v>8.064516129032258</v>
      </c>
      <c r="I40" s="81">
        <f t="shared" si="52"/>
        <v>6.586021505376344</v>
      </c>
      <c r="J40" s="81">
        <f t="shared" si="52"/>
        <v>6.182795698924731</v>
      </c>
      <c r="K40" s="81">
        <f t="shared" si="52"/>
        <v>1.747311827956989</v>
      </c>
      <c r="L40" s="81">
        <f t="shared" si="52"/>
        <v>5.241935483870968</v>
      </c>
      <c r="M40" s="81">
        <f t="shared" si="52"/>
        <v>4.704301075268817</v>
      </c>
      <c r="N40" s="81">
        <f t="shared" si="52"/>
        <v>5.913978494623656</v>
      </c>
      <c r="O40" s="81">
        <f t="shared" si="52"/>
        <v>3.0913978494623655</v>
      </c>
      <c r="P40" s="81">
        <f t="shared" si="52"/>
        <v>4.704301075268817</v>
      </c>
      <c r="Q40" s="81">
        <f t="shared" si="52"/>
        <v>0.13440860215053765</v>
      </c>
      <c r="R40" s="81">
        <f t="shared" si="52"/>
        <v>0.6720430107526881</v>
      </c>
      <c r="S40" s="81">
        <f t="shared" si="52"/>
        <v>1.0752688172043012</v>
      </c>
      <c r="T40" s="80">
        <f aca="true" t="shared" si="53" ref="T40:AY40">T19/T$20*100</f>
        <v>2.28494623655914</v>
      </c>
      <c r="U40" s="80">
        <f t="shared" si="53"/>
        <v>1.3440860215053763</v>
      </c>
      <c r="V40" s="80">
        <f t="shared" si="53"/>
        <v>1.881720430107527</v>
      </c>
      <c r="W40" s="80">
        <f t="shared" si="53"/>
        <v>0.9408602150537635</v>
      </c>
      <c r="X40" s="80">
        <f t="shared" si="53"/>
        <v>1.747311827956989</v>
      </c>
      <c r="Y40" s="80">
        <f t="shared" si="53"/>
        <v>0.6720430107526881</v>
      </c>
      <c r="Z40" s="80">
        <f t="shared" si="53"/>
        <v>0.9408602150537635</v>
      </c>
      <c r="AA40" s="80">
        <f t="shared" si="53"/>
        <v>0.9408602150537635</v>
      </c>
      <c r="AB40" s="80">
        <f t="shared" si="53"/>
        <v>4.166666666666666</v>
      </c>
      <c r="AC40" s="80">
        <f t="shared" si="53"/>
        <v>10.080645161290322</v>
      </c>
      <c r="AD40" s="80">
        <f t="shared" si="53"/>
        <v>5.241935483870968</v>
      </c>
      <c r="AE40" s="80">
        <f t="shared" si="53"/>
        <v>1.478494623655914</v>
      </c>
      <c r="AF40" s="80">
        <f t="shared" si="53"/>
        <v>2.82258064516129</v>
      </c>
      <c r="AG40" s="80">
        <f t="shared" si="53"/>
        <v>0.2688172043010753</v>
      </c>
      <c r="AH40" s="80">
        <f t="shared" si="53"/>
        <v>1.0752688172043012</v>
      </c>
      <c r="AI40" s="80">
        <f t="shared" si="53"/>
        <v>2.0161290322580645</v>
      </c>
      <c r="AJ40" s="80">
        <f t="shared" si="53"/>
        <v>7.39247311827957</v>
      </c>
      <c r="AK40" s="80">
        <f t="shared" si="53"/>
        <v>16.532258064516128</v>
      </c>
      <c r="AL40" s="80">
        <f t="shared" si="53"/>
        <v>2.0161290322580645</v>
      </c>
      <c r="AM40" s="80">
        <f t="shared" si="53"/>
        <v>2.4193548387096775</v>
      </c>
      <c r="AN40" s="80">
        <f t="shared" si="53"/>
        <v>5.241935483870968</v>
      </c>
      <c r="AO40" s="80">
        <f t="shared" si="53"/>
        <v>0.6720430107526881</v>
      </c>
      <c r="AP40" s="80">
        <f t="shared" si="53"/>
        <v>0.8064516129032258</v>
      </c>
      <c r="AQ40" s="80">
        <f t="shared" si="53"/>
        <v>0.8064516129032258</v>
      </c>
      <c r="AR40" s="80">
        <f t="shared" si="53"/>
        <v>2.0161290322580645</v>
      </c>
      <c r="AS40" s="80">
        <f t="shared" si="53"/>
        <v>1.3440860215053763</v>
      </c>
      <c r="AT40" s="80">
        <f t="shared" si="53"/>
        <v>0.2688172043010753</v>
      </c>
      <c r="AU40" s="80">
        <f t="shared" si="53"/>
        <v>0.13440860215053765</v>
      </c>
      <c r="AV40" s="80">
        <f t="shared" si="53"/>
        <v>0.13440860215053765</v>
      </c>
      <c r="AW40" s="80">
        <f t="shared" si="53"/>
        <v>0.9408602150537635</v>
      </c>
      <c r="AX40" s="80">
        <f t="shared" si="53"/>
        <v>0.8064516129032258</v>
      </c>
      <c r="AY40" s="80">
        <f t="shared" si="53"/>
        <v>0.13440860215053765</v>
      </c>
      <c r="AZ40" s="80">
        <f t="shared" si="41"/>
        <v>0.2688172043010753</v>
      </c>
      <c r="BA40" s="80">
        <f t="shared" si="41"/>
        <v>0.9408602150537635</v>
      </c>
      <c r="BB40" s="80">
        <f t="shared" si="41"/>
        <v>0.4032258064516129</v>
      </c>
      <c r="BC40" s="80">
        <f t="shared" si="41"/>
        <v>0</v>
      </c>
      <c r="BD40" s="80">
        <f t="shared" si="41"/>
        <v>0.4032258064516129</v>
      </c>
      <c r="BE40" s="80">
        <f t="shared" si="11"/>
        <v>0.6720430107526881</v>
      </c>
      <c r="BF40" s="80">
        <f t="shared" si="11"/>
        <v>0</v>
      </c>
      <c r="BG40" s="80">
        <f t="shared" si="12"/>
        <v>0</v>
      </c>
      <c r="BH40" s="80">
        <f t="shared" si="12"/>
        <v>0</v>
      </c>
      <c r="BI40" s="80">
        <f t="shared" si="13"/>
        <v>0.4032258064516129</v>
      </c>
      <c r="BJ40" s="80">
        <f t="shared" si="13"/>
        <v>0.13440860215053765</v>
      </c>
      <c r="BK40" s="80">
        <f t="shared" si="14"/>
        <v>0</v>
      </c>
      <c r="BL40" s="80">
        <f t="shared" si="14"/>
        <v>0</v>
      </c>
      <c r="BM40" s="80">
        <f t="shared" si="15"/>
        <v>0</v>
      </c>
      <c r="BN40" s="80">
        <f t="shared" si="15"/>
        <v>1.0752688172043012</v>
      </c>
      <c r="BO40" s="80">
        <f t="shared" si="15"/>
        <v>0.5376344086021506</v>
      </c>
      <c r="BP40" s="80">
        <f t="shared" si="16"/>
        <v>0.6720430107526881</v>
      </c>
      <c r="BQ40" s="80">
        <f t="shared" si="17"/>
        <v>0.5376344086021506</v>
      </c>
      <c r="BR40" s="80">
        <f t="shared" si="17"/>
        <v>0.2688172043010753</v>
      </c>
      <c r="BS40" s="80">
        <f t="shared" si="18"/>
        <v>0.6720430107526881</v>
      </c>
      <c r="BT40" s="80">
        <f t="shared" si="18"/>
        <v>0.4032258064516129</v>
      </c>
      <c r="BU40" s="80"/>
      <c r="BV40" s="80"/>
      <c r="BW40" s="80"/>
      <c r="BX40" s="15"/>
      <c r="BY40" s="25">
        <f t="shared" si="19"/>
        <v>3.324372759856631</v>
      </c>
      <c r="BZ40" s="25">
        <f t="shared" si="19"/>
        <v>2.6209677419354844</v>
      </c>
      <c r="CA40" s="25">
        <f t="shared" si="20"/>
        <v>1.908602150537634</v>
      </c>
      <c r="CB40" s="25">
        <f t="shared" si="20"/>
        <v>0.6452191056546287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100.00000000000001</v>
      </c>
      <c r="BZ41" s="26">
        <f>SUM(BZ24:BZ40)</f>
        <v>100.00000000000003</v>
      </c>
      <c r="CA41" s="26">
        <f>SUM(CA24:CA40)</f>
        <v>99.99999999999999</v>
      </c>
      <c r="CB41" s="26">
        <f>SUM(CB24:CB40)</f>
        <v>100.00000000000001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U3" sqref="BU3"/>
      <selection pane="topRight" activeCell="BU3" sqref="BU3"/>
      <selection pane="bottomLeft" activeCell="BU3" sqref="BU3"/>
      <selection pane="bottomRight" activeCell="BU3" sqref="BU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11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11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35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91</v>
      </c>
      <c r="C3" s="85">
        <v>139</v>
      </c>
      <c r="D3" s="85">
        <v>162</v>
      </c>
      <c r="E3" s="85">
        <v>153</v>
      </c>
      <c r="F3" s="85">
        <v>120</v>
      </c>
      <c r="G3" s="85">
        <v>155</v>
      </c>
      <c r="H3" s="85">
        <v>120</v>
      </c>
      <c r="I3" s="85">
        <v>77</v>
      </c>
      <c r="J3" s="85">
        <v>92</v>
      </c>
      <c r="K3" s="85">
        <v>98</v>
      </c>
      <c r="L3" s="85">
        <v>65</v>
      </c>
      <c r="M3" s="85">
        <v>67</v>
      </c>
      <c r="N3" s="85">
        <v>40</v>
      </c>
      <c r="O3" s="85">
        <v>53</v>
      </c>
      <c r="P3" s="85">
        <v>70</v>
      </c>
      <c r="Q3" s="85">
        <v>41</v>
      </c>
      <c r="R3" s="85">
        <v>70</v>
      </c>
      <c r="S3" s="85">
        <v>77</v>
      </c>
      <c r="T3" s="68">
        <v>75</v>
      </c>
      <c r="U3" s="68">
        <v>44</v>
      </c>
      <c r="V3" s="68">
        <v>44</v>
      </c>
      <c r="W3" s="68">
        <v>41</v>
      </c>
      <c r="X3" s="68">
        <v>97</v>
      </c>
      <c r="Y3" s="68">
        <v>72</v>
      </c>
      <c r="Z3" s="68">
        <v>122</v>
      </c>
      <c r="AA3" s="68">
        <v>81</v>
      </c>
      <c r="AB3" s="68">
        <v>130</v>
      </c>
      <c r="AC3" s="68">
        <v>49</v>
      </c>
      <c r="AD3" s="68">
        <v>55</v>
      </c>
      <c r="AE3" s="68">
        <v>51</v>
      </c>
      <c r="AF3" s="68">
        <v>48</v>
      </c>
      <c r="AG3" s="68">
        <v>56</v>
      </c>
      <c r="AH3" s="68">
        <v>48</v>
      </c>
      <c r="AI3" s="68">
        <v>62</v>
      </c>
      <c r="AJ3" s="68">
        <v>58</v>
      </c>
      <c r="AK3" s="68">
        <v>51</v>
      </c>
      <c r="AL3" s="68">
        <v>58</v>
      </c>
      <c r="AM3" s="68">
        <v>52</v>
      </c>
      <c r="AN3" s="68">
        <v>64</v>
      </c>
      <c r="AO3" s="68">
        <v>59</v>
      </c>
      <c r="AP3" s="68">
        <v>88</v>
      </c>
      <c r="AQ3" s="68">
        <v>74</v>
      </c>
      <c r="AR3" s="68">
        <v>38</v>
      </c>
      <c r="AS3" s="68">
        <v>74</v>
      </c>
      <c r="AT3" s="68">
        <v>69</v>
      </c>
      <c r="AU3" s="68">
        <v>61</v>
      </c>
      <c r="AV3" s="68">
        <v>60</v>
      </c>
      <c r="AW3" s="68">
        <v>101</v>
      </c>
      <c r="AX3" s="68">
        <v>66</v>
      </c>
      <c r="AY3" s="68">
        <v>76</v>
      </c>
      <c r="AZ3" s="68">
        <v>169</v>
      </c>
      <c r="BA3" s="68">
        <v>74</v>
      </c>
      <c r="BB3" s="68">
        <v>58</v>
      </c>
      <c r="BC3" s="68">
        <v>108</v>
      </c>
      <c r="BD3" s="68">
        <v>89</v>
      </c>
      <c r="BE3" s="68">
        <v>101</v>
      </c>
      <c r="BF3" s="68">
        <v>45</v>
      </c>
      <c r="BG3" s="68">
        <v>62</v>
      </c>
      <c r="BH3" s="68">
        <v>42</v>
      </c>
      <c r="BI3" s="68">
        <v>57</v>
      </c>
      <c r="BJ3" s="68">
        <v>27</v>
      </c>
      <c r="BK3" s="68">
        <v>74</v>
      </c>
      <c r="BL3" s="68">
        <v>59</v>
      </c>
      <c r="BM3" s="68">
        <v>66</v>
      </c>
      <c r="BN3" s="68">
        <v>55</v>
      </c>
      <c r="BO3" s="68">
        <v>96</v>
      </c>
      <c r="BP3" s="68">
        <v>67</v>
      </c>
      <c r="BQ3" s="68">
        <v>58</v>
      </c>
      <c r="BR3" s="68">
        <v>59</v>
      </c>
      <c r="BS3" s="68">
        <v>98</v>
      </c>
      <c r="BT3" s="68">
        <v>56</v>
      </c>
      <c r="BU3" s="68"/>
      <c r="BV3" s="68"/>
      <c r="BW3" s="68"/>
      <c r="BX3" s="15"/>
      <c r="BY3" s="25">
        <f>AVERAGE(J3:AM3)</f>
        <v>65.56666666666666</v>
      </c>
      <c r="BZ3" s="25">
        <f>AVERAGE(T3:AW3)</f>
        <v>66.06666666666666</v>
      </c>
      <c r="CA3" s="25">
        <f>AVERAGE(AD3:BG3)</f>
        <v>69.16666666666667</v>
      </c>
      <c r="CB3" s="25">
        <f>AVERAGE(AN3:BQ3)</f>
        <v>71.23333333333333</v>
      </c>
    </row>
    <row r="4" spans="1:80" ht="12.75">
      <c r="A4" s="76" t="s">
        <v>2</v>
      </c>
      <c r="B4" s="85">
        <v>51</v>
      </c>
      <c r="C4" s="85">
        <v>69</v>
      </c>
      <c r="D4" s="85">
        <v>31</v>
      </c>
      <c r="E4" s="85">
        <v>49</v>
      </c>
      <c r="F4" s="85">
        <v>29</v>
      </c>
      <c r="G4" s="85">
        <v>93</v>
      </c>
      <c r="H4" s="85">
        <v>125</v>
      </c>
      <c r="I4" s="85">
        <v>65</v>
      </c>
      <c r="J4" s="85">
        <v>79</v>
      </c>
      <c r="K4" s="85">
        <v>90</v>
      </c>
      <c r="L4" s="85">
        <v>41</v>
      </c>
      <c r="M4" s="85">
        <v>66</v>
      </c>
      <c r="N4" s="85">
        <v>42</v>
      </c>
      <c r="O4" s="85">
        <v>37</v>
      </c>
      <c r="P4" s="85">
        <v>43</v>
      </c>
      <c r="Q4" s="85">
        <v>29</v>
      </c>
      <c r="R4" s="85">
        <v>99</v>
      </c>
      <c r="S4" s="85">
        <v>95</v>
      </c>
      <c r="T4" s="68">
        <v>89</v>
      </c>
      <c r="U4" s="68">
        <v>60</v>
      </c>
      <c r="V4" s="68">
        <v>56</v>
      </c>
      <c r="W4" s="68">
        <v>67</v>
      </c>
      <c r="X4" s="68">
        <v>170</v>
      </c>
      <c r="Y4" s="68">
        <v>98</v>
      </c>
      <c r="Z4" s="68">
        <v>123</v>
      </c>
      <c r="AA4" s="68">
        <v>93</v>
      </c>
      <c r="AB4" s="68">
        <v>94</v>
      </c>
      <c r="AC4" s="68">
        <v>102</v>
      </c>
      <c r="AD4" s="68">
        <v>95</v>
      </c>
      <c r="AE4" s="68">
        <v>92</v>
      </c>
      <c r="AF4" s="68">
        <v>82</v>
      </c>
      <c r="AG4" s="68">
        <v>90</v>
      </c>
      <c r="AH4" s="68">
        <v>94</v>
      </c>
      <c r="AI4" s="68">
        <v>59</v>
      </c>
      <c r="AJ4" s="68">
        <v>114</v>
      </c>
      <c r="AK4" s="68">
        <v>57</v>
      </c>
      <c r="AL4" s="68">
        <v>92</v>
      </c>
      <c r="AM4" s="68">
        <v>102</v>
      </c>
      <c r="AN4" s="68">
        <v>74</v>
      </c>
      <c r="AO4" s="68">
        <v>69</v>
      </c>
      <c r="AP4" s="68">
        <v>73</v>
      </c>
      <c r="AQ4" s="68">
        <v>80</v>
      </c>
      <c r="AR4" s="68">
        <v>35</v>
      </c>
      <c r="AS4" s="68">
        <v>99</v>
      </c>
      <c r="AT4" s="68">
        <v>85</v>
      </c>
      <c r="AU4" s="68">
        <v>49</v>
      </c>
      <c r="AV4" s="68">
        <v>72</v>
      </c>
      <c r="AW4" s="68">
        <v>138</v>
      </c>
      <c r="AX4" s="68">
        <v>36</v>
      </c>
      <c r="AY4" s="68">
        <v>86</v>
      </c>
      <c r="AZ4" s="68">
        <v>98</v>
      </c>
      <c r="BA4" s="68">
        <v>61</v>
      </c>
      <c r="BB4" s="68">
        <v>31</v>
      </c>
      <c r="BC4" s="68">
        <v>80</v>
      </c>
      <c r="BD4" s="68">
        <v>55</v>
      </c>
      <c r="BE4" s="68">
        <v>64</v>
      </c>
      <c r="BF4" s="68">
        <v>101</v>
      </c>
      <c r="BG4" s="68">
        <v>64</v>
      </c>
      <c r="BH4" s="68">
        <v>51</v>
      </c>
      <c r="BI4" s="68">
        <v>87</v>
      </c>
      <c r="BJ4" s="68">
        <v>35</v>
      </c>
      <c r="BK4" s="68">
        <v>122</v>
      </c>
      <c r="BL4" s="68">
        <v>180</v>
      </c>
      <c r="BM4" s="68">
        <v>113</v>
      </c>
      <c r="BN4" s="68">
        <v>63</v>
      </c>
      <c r="BO4" s="68">
        <v>116</v>
      </c>
      <c r="BP4" s="68">
        <v>96</v>
      </c>
      <c r="BQ4" s="68">
        <v>42</v>
      </c>
      <c r="BR4" s="68">
        <v>42</v>
      </c>
      <c r="BS4" s="68">
        <v>59</v>
      </c>
      <c r="BT4" s="68">
        <v>51</v>
      </c>
      <c r="BU4" s="68"/>
      <c r="BV4" s="68"/>
      <c r="BW4" s="68"/>
      <c r="BX4" s="15"/>
      <c r="BY4" s="25">
        <f aca="true" t="shared" si="0" ref="BY4:BY19">AVERAGE(J4:AM4)</f>
        <v>81.66666666666667</v>
      </c>
      <c r="BZ4" s="25">
        <f aca="true" t="shared" si="1" ref="BZ4:BZ19">AVERAGE(T4:AW4)</f>
        <v>86.76666666666667</v>
      </c>
      <c r="CA4" s="25">
        <f aca="true" t="shared" si="2" ref="CA4:CA19">AVERAGE(AD4:BG4)</f>
        <v>77.56666666666666</v>
      </c>
      <c r="CB4" s="25">
        <f aca="true" t="shared" si="3" ref="CB4:CB19">AVERAGE(AN4:BQ4)</f>
        <v>78.5</v>
      </c>
    </row>
    <row r="5" spans="1:80" ht="12.75">
      <c r="A5" s="76" t="s">
        <v>3</v>
      </c>
      <c r="B5" s="85">
        <v>71</v>
      </c>
      <c r="C5" s="85">
        <v>83</v>
      </c>
      <c r="D5" s="85">
        <v>63</v>
      </c>
      <c r="E5" s="85">
        <v>81</v>
      </c>
      <c r="F5" s="85">
        <v>45</v>
      </c>
      <c r="G5" s="85">
        <v>79</v>
      </c>
      <c r="H5" s="85">
        <v>84</v>
      </c>
      <c r="I5" s="85">
        <v>83</v>
      </c>
      <c r="J5" s="85">
        <v>46</v>
      </c>
      <c r="K5" s="85">
        <v>54</v>
      </c>
      <c r="L5" s="85">
        <v>40</v>
      </c>
      <c r="M5" s="85">
        <v>60</v>
      </c>
      <c r="N5" s="85">
        <v>30</v>
      </c>
      <c r="O5" s="85">
        <v>37</v>
      </c>
      <c r="P5" s="85">
        <v>31</v>
      </c>
      <c r="Q5" s="85">
        <v>43</v>
      </c>
      <c r="R5" s="85">
        <v>67</v>
      </c>
      <c r="S5" s="85">
        <v>41</v>
      </c>
      <c r="T5" s="68">
        <v>34</v>
      </c>
      <c r="U5" s="68">
        <v>34</v>
      </c>
      <c r="V5" s="68">
        <v>32</v>
      </c>
      <c r="W5" s="68">
        <v>40</v>
      </c>
      <c r="X5" s="68">
        <v>51</v>
      </c>
      <c r="Y5" s="68">
        <v>35</v>
      </c>
      <c r="Z5" s="68">
        <v>51</v>
      </c>
      <c r="AA5" s="68">
        <v>43</v>
      </c>
      <c r="AB5" s="68">
        <v>40</v>
      </c>
      <c r="AC5" s="68">
        <v>28</v>
      </c>
      <c r="AD5" s="68">
        <v>45</v>
      </c>
      <c r="AE5" s="68">
        <v>44</v>
      </c>
      <c r="AF5" s="68">
        <v>36</v>
      </c>
      <c r="AG5" s="68">
        <v>39</v>
      </c>
      <c r="AH5" s="68">
        <v>30</v>
      </c>
      <c r="AI5" s="68">
        <v>24</v>
      </c>
      <c r="AJ5" s="68">
        <v>35</v>
      </c>
      <c r="AK5" s="68">
        <v>21</v>
      </c>
      <c r="AL5" s="68">
        <v>39</v>
      </c>
      <c r="AM5" s="68">
        <v>44</v>
      </c>
      <c r="AN5" s="68">
        <v>53</v>
      </c>
      <c r="AO5" s="68">
        <v>73</v>
      </c>
      <c r="AP5" s="68">
        <v>87</v>
      </c>
      <c r="AQ5" s="68">
        <v>50</v>
      </c>
      <c r="AR5" s="68">
        <v>28</v>
      </c>
      <c r="AS5" s="68">
        <v>43</v>
      </c>
      <c r="AT5" s="68">
        <v>27</v>
      </c>
      <c r="AU5" s="68">
        <v>35</v>
      </c>
      <c r="AV5" s="68">
        <v>41</v>
      </c>
      <c r="AW5" s="68">
        <v>45</v>
      </c>
      <c r="AX5" s="68">
        <v>26</v>
      </c>
      <c r="AY5" s="68">
        <v>31</v>
      </c>
      <c r="AZ5" s="68">
        <v>25</v>
      </c>
      <c r="BA5" s="68">
        <v>35</v>
      </c>
      <c r="BB5" s="68">
        <v>25</v>
      </c>
      <c r="BC5" s="68">
        <v>36</v>
      </c>
      <c r="BD5" s="68">
        <v>36</v>
      </c>
      <c r="BE5" s="68">
        <v>29</v>
      </c>
      <c r="BF5" s="68">
        <v>93</v>
      </c>
      <c r="BG5" s="68">
        <v>50</v>
      </c>
      <c r="BH5" s="68">
        <v>90</v>
      </c>
      <c r="BI5" s="68">
        <v>46</v>
      </c>
      <c r="BJ5" s="68">
        <v>42</v>
      </c>
      <c r="BK5" s="68">
        <v>84</v>
      </c>
      <c r="BL5" s="68">
        <v>104</v>
      </c>
      <c r="BM5" s="68">
        <v>54</v>
      </c>
      <c r="BN5" s="68">
        <v>45</v>
      </c>
      <c r="BO5" s="68">
        <v>65</v>
      </c>
      <c r="BP5" s="68">
        <v>34</v>
      </c>
      <c r="BQ5" s="68">
        <v>24</v>
      </c>
      <c r="BR5" s="68">
        <v>54</v>
      </c>
      <c r="BS5" s="68">
        <v>51</v>
      </c>
      <c r="BT5" s="68">
        <v>42</v>
      </c>
      <c r="BU5" s="68"/>
      <c r="BV5" s="68"/>
      <c r="BW5" s="68"/>
      <c r="BX5" s="15"/>
      <c r="BY5" s="25">
        <f t="shared" si="0"/>
        <v>39.8</v>
      </c>
      <c r="BZ5" s="25">
        <f t="shared" si="1"/>
        <v>40.9</v>
      </c>
      <c r="CA5" s="25">
        <f t="shared" si="2"/>
        <v>40.833333333333336</v>
      </c>
      <c r="CB5" s="25">
        <f t="shared" si="3"/>
        <v>48.53333333333333</v>
      </c>
    </row>
    <row r="6" spans="1:80" ht="12.75">
      <c r="A6" s="76" t="s">
        <v>4</v>
      </c>
      <c r="B6" s="85">
        <v>14</v>
      </c>
      <c r="C6" s="85">
        <v>11</v>
      </c>
      <c r="D6" s="85">
        <v>22</v>
      </c>
      <c r="E6" s="85">
        <v>24</v>
      </c>
      <c r="F6" s="85">
        <v>22</v>
      </c>
      <c r="G6" s="85">
        <v>34</v>
      </c>
      <c r="H6" s="85">
        <v>25</v>
      </c>
      <c r="I6" s="85">
        <v>17</v>
      </c>
      <c r="J6" s="85">
        <v>27</v>
      </c>
      <c r="K6" s="85">
        <v>25</v>
      </c>
      <c r="L6" s="85">
        <v>33</v>
      </c>
      <c r="M6" s="85">
        <v>33</v>
      </c>
      <c r="N6" s="85">
        <v>17</v>
      </c>
      <c r="O6" s="85">
        <v>21</v>
      </c>
      <c r="P6" s="85">
        <v>16</v>
      </c>
      <c r="Q6" s="85">
        <v>37</v>
      </c>
      <c r="R6" s="85">
        <v>21</v>
      </c>
      <c r="S6" s="85">
        <v>32</v>
      </c>
      <c r="T6" s="68">
        <v>25</v>
      </c>
      <c r="U6" s="68">
        <v>25</v>
      </c>
      <c r="V6" s="68">
        <v>13</v>
      </c>
      <c r="W6" s="68">
        <v>25</v>
      </c>
      <c r="X6" s="68">
        <v>23</v>
      </c>
      <c r="Y6" s="68">
        <v>15</v>
      </c>
      <c r="Z6" s="68">
        <v>17</v>
      </c>
      <c r="AA6" s="68">
        <v>39</v>
      </c>
      <c r="AB6" s="68">
        <v>17</v>
      </c>
      <c r="AC6" s="68">
        <v>14</v>
      </c>
      <c r="AD6" s="68">
        <v>24</v>
      </c>
      <c r="AE6" s="68">
        <v>26</v>
      </c>
      <c r="AF6" s="68">
        <v>32</v>
      </c>
      <c r="AG6" s="68">
        <v>22</v>
      </c>
      <c r="AH6" s="68">
        <v>17</v>
      </c>
      <c r="AI6" s="68">
        <v>25</v>
      </c>
      <c r="AJ6" s="68">
        <v>11</v>
      </c>
      <c r="AK6" s="68">
        <v>19</v>
      </c>
      <c r="AL6" s="68">
        <v>14</v>
      </c>
      <c r="AM6" s="68">
        <v>31</v>
      </c>
      <c r="AN6" s="68">
        <v>45</v>
      </c>
      <c r="AO6" s="68">
        <v>20</v>
      </c>
      <c r="AP6" s="68">
        <v>38</v>
      </c>
      <c r="AQ6" s="68">
        <v>45</v>
      </c>
      <c r="AR6" s="68">
        <v>33</v>
      </c>
      <c r="AS6" s="68">
        <v>20</v>
      </c>
      <c r="AT6" s="68">
        <v>33</v>
      </c>
      <c r="AU6" s="68">
        <v>25</v>
      </c>
      <c r="AV6" s="68">
        <v>31</v>
      </c>
      <c r="AW6" s="68">
        <v>27</v>
      </c>
      <c r="AX6" s="68">
        <v>22</v>
      </c>
      <c r="AY6" s="68">
        <v>11</v>
      </c>
      <c r="AZ6" s="68">
        <v>31</v>
      </c>
      <c r="BA6" s="68">
        <v>30</v>
      </c>
      <c r="BB6" s="68">
        <v>24</v>
      </c>
      <c r="BC6" s="68">
        <v>37</v>
      </c>
      <c r="BD6" s="68">
        <v>35</v>
      </c>
      <c r="BE6" s="68">
        <v>22</v>
      </c>
      <c r="BF6" s="68">
        <v>53</v>
      </c>
      <c r="BG6" s="68">
        <v>45</v>
      </c>
      <c r="BH6" s="68">
        <v>43</v>
      </c>
      <c r="BI6" s="68">
        <v>19</v>
      </c>
      <c r="BJ6" s="68">
        <v>28</v>
      </c>
      <c r="BK6" s="68">
        <v>17</v>
      </c>
      <c r="BL6" s="68">
        <v>29</v>
      </c>
      <c r="BM6" s="68">
        <v>29</v>
      </c>
      <c r="BN6" s="68">
        <v>18</v>
      </c>
      <c r="BO6" s="68">
        <v>39</v>
      </c>
      <c r="BP6" s="68">
        <v>20</v>
      </c>
      <c r="BQ6" s="68">
        <v>26</v>
      </c>
      <c r="BR6" s="68">
        <v>35</v>
      </c>
      <c r="BS6" s="68">
        <v>40</v>
      </c>
      <c r="BT6" s="68">
        <v>21</v>
      </c>
      <c r="BU6" s="68"/>
      <c r="BV6" s="68"/>
      <c r="BW6" s="68"/>
      <c r="BX6" s="15"/>
      <c r="BY6" s="25">
        <f t="shared" si="0"/>
        <v>23.2</v>
      </c>
      <c r="BZ6" s="25">
        <f t="shared" si="1"/>
        <v>25.033333333333335</v>
      </c>
      <c r="CA6" s="25">
        <f t="shared" si="2"/>
        <v>28.266666666666666</v>
      </c>
      <c r="CB6" s="25">
        <f t="shared" si="3"/>
        <v>29.833333333333332</v>
      </c>
    </row>
    <row r="7" spans="1:80" ht="12.75">
      <c r="A7" s="76" t="s">
        <v>5</v>
      </c>
      <c r="B7" s="85">
        <v>10</v>
      </c>
      <c r="C7" s="85">
        <v>12</v>
      </c>
      <c r="D7" s="85">
        <v>42</v>
      </c>
      <c r="E7" s="85">
        <v>19</v>
      </c>
      <c r="F7" s="85">
        <v>14</v>
      </c>
      <c r="G7" s="85">
        <v>9</v>
      </c>
      <c r="H7" s="85">
        <v>14</v>
      </c>
      <c r="I7" s="85">
        <v>21</v>
      </c>
      <c r="J7" s="85">
        <v>18</v>
      </c>
      <c r="K7" s="85">
        <v>12</v>
      </c>
      <c r="L7" s="85">
        <v>12</v>
      </c>
      <c r="M7" s="85">
        <v>19</v>
      </c>
      <c r="N7" s="85">
        <v>20</v>
      </c>
      <c r="O7" s="85">
        <v>27</v>
      </c>
      <c r="P7" s="85">
        <v>13</v>
      </c>
      <c r="Q7" s="85">
        <v>27</v>
      </c>
      <c r="R7" s="85">
        <v>10</v>
      </c>
      <c r="S7" s="85">
        <v>23</v>
      </c>
      <c r="T7" s="68">
        <v>14</v>
      </c>
      <c r="U7" s="68">
        <v>14</v>
      </c>
      <c r="V7" s="68">
        <v>10</v>
      </c>
      <c r="W7" s="68">
        <v>13</v>
      </c>
      <c r="X7" s="68">
        <v>6</v>
      </c>
      <c r="Y7" s="68">
        <v>14</v>
      </c>
      <c r="Z7" s="68">
        <v>9</v>
      </c>
      <c r="AA7" s="68">
        <v>19</v>
      </c>
      <c r="AB7" s="68">
        <v>8</v>
      </c>
      <c r="AC7" s="68">
        <v>7</v>
      </c>
      <c r="AD7" s="68">
        <v>8</v>
      </c>
      <c r="AE7" s="68">
        <v>13</v>
      </c>
      <c r="AF7" s="68">
        <v>10</v>
      </c>
      <c r="AG7" s="68">
        <v>8</v>
      </c>
      <c r="AH7" s="68">
        <v>9</v>
      </c>
      <c r="AI7" s="68">
        <v>17</v>
      </c>
      <c r="AJ7" s="68">
        <v>8</v>
      </c>
      <c r="AK7" s="68">
        <v>2</v>
      </c>
      <c r="AL7" s="68">
        <v>9</v>
      </c>
      <c r="AM7" s="68">
        <v>8</v>
      </c>
      <c r="AN7" s="68">
        <v>28</v>
      </c>
      <c r="AO7" s="68">
        <v>15</v>
      </c>
      <c r="AP7" s="68">
        <v>27</v>
      </c>
      <c r="AQ7" s="68">
        <v>13</v>
      </c>
      <c r="AR7" s="68">
        <v>9</v>
      </c>
      <c r="AS7" s="68">
        <v>15</v>
      </c>
      <c r="AT7" s="68">
        <v>11</v>
      </c>
      <c r="AU7" s="68">
        <v>13</v>
      </c>
      <c r="AV7" s="68">
        <v>12</v>
      </c>
      <c r="AW7" s="68">
        <v>10</v>
      </c>
      <c r="AX7" s="68">
        <v>22</v>
      </c>
      <c r="AY7" s="68">
        <v>14</v>
      </c>
      <c r="AZ7" s="68">
        <v>19</v>
      </c>
      <c r="BA7" s="68">
        <v>17</v>
      </c>
      <c r="BB7" s="68">
        <v>22</v>
      </c>
      <c r="BC7" s="68">
        <v>17</v>
      </c>
      <c r="BD7" s="68">
        <v>8</v>
      </c>
      <c r="BE7" s="68">
        <v>3</v>
      </c>
      <c r="BF7" s="68">
        <v>21</v>
      </c>
      <c r="BG7" s="68">
        <v>19</v>
      </c>
      <c r="BH7" s="68">
        <v>15</v>
      </c>
      <c r="BI7" s="68">
        <v>11</v>
      </c>
      <c r="BJ7" s="68">
        <v>12</v>
      </c>
      <c r="BK7" s="68">
        <v>10</v>
      </c>
      <c r="BL7" s="68">
        <v>13</v>
      </c>
      <c r="BM7" s="68">
        <v>9</v>
      </c>
      <c r="BN7" s="68">
        <v>13</v>
      </c>
      <c r="BO7" s="68">
        <v>17</v>
      </c>
      <c r="BP7" s="68">
        <v>15</v>
      </c>
      <c r="BQ7" s="68">
        <v>9</v>
      </c>
      <c r="BR7" s="68">
        <v>22</v>
      </c>
      <c r="BS7" s="68">
        <v>20</v>
      </c>
      <c r="BT7" s="68">
        <v>16</v>
      </c>
      <c r="BU7" s="68"/>
      <c r="BV7" s="68"/>
      <c r="BW7" s="68"/>
      <c r="BX7" s="15"/>
      <c r="BY7" s="25">
        <f t="shared" si="0"/>
        <v>12.9</v>
      </c>
      <c r="BZ7" s="25">
        <f t="shared" si="1"/>
        <v>11.966666666666667</v>
      </c>
      <c r="CA7" s="25">
        <f t="shared" si="2"/>
        <v>13.566666666666666</v>
      </c>
      <c r="CB7" s="25">
        <f t="shared" si="3"/>
        <v>14.633333333333333</v>
      </c>
    </row>
    <row r="8" spans="1:80" ht="12.75">
      <c r="A8" s="76" t="s">
        <v>6</v>
      </c>
      <c r="B8" s="85">
        <v>2</v>
      </c>
      <c r="C8" s="85">
        <v>3</v>
      </c>
      <c r="D8" s="85">
        <v>3</v>
      </c>
      <c r="E8" s="85">
        <v>9</v>
      </c>
      <c r="F8" s="85">
        <v>11</v>
      </c>
      <c r="G8" s="85">
        <v>5</v>
      </c>
      <c r="H8" s="85">
        <v>3</v>
      </c>
      <c r="I8" s="85">
        <v>12</v>
      </c>
      <c r="J8" s="85">
        <v>7</v>
      </c>
      <c r="K8" s="85">
        <v>15</v>
      </c>
      <c r="L8" s="85">
        <v>17</v>
      </c>
      <c r="M8" s="85">
        <v>10</v>
      </c>
      <c r="N8" s="85">
        <v>11</v>
      </c>
      <c r="O8" s="85">
        <v>14</v>
      </c>
      <c r="P8" s="85">
        <v>7</v>
      </c>
      <c r="Q8" s="85">
        <v>12</v>
      </c>
      <c r="R8" s="85">
        <v>5</v>
      </c>
      <c r="S8" s="85">
        <v>5</v>
      </c>
      <c r="T8" s="68">
        <v>10</v>
      </c>
      <c r="U8" s="68">
        <v>12</v>
      </c>
      <c r="V8" s="68">
        <v>4</v>
      </c>
      <c r="W8" s="68">
        <v>7</v>
      </c>
      <c r="X8" s="68">
        <v>10</v>
      </c>
      <c r="Y8" s="68">
        <v>9</v>
      </c>
      <c r="Z8" s="68">
        <v>6</v>
      </c>
      <c r="AA8" s="68">
        <v>12</v>
      </c>
      <c r="AB8" s="68">
        <v>4</v>
      </c>
      <c r="AC8" s="68">
        <v>16</v>
      </c>
      <c r="AD8" s="68">
        <v>16</v>
      </c>
      <c r="AE8" s="68">
        <v>16</v>
      </c>
      <c r="AF8" s="68">
        <v>11</v>
      </c>
      <c r="AG8" s="68">
        <v>13</v>
      </c>
      <c r="AH8" s="68">
        <v>16</v>
      </c>
      <c r="AI8" s="68">
        <v>13</v>
      </c>
      <c r="AJ8" s="68">
        <v>12</v>
      </c>
      <c r="AK8" s="68">
        <v>12</v>
      </c>
      <c r="AL8" s="68">
        <v>10</v>
      </c>
      <c r="AM8" s="68">
        <v>13</v>
      </c>
      <c r="AN8" s="68">
        <v>19</v>
      </c>
      <c r="AO8" s="68">
        <v>15</v>
      </c>
      <c r="AP8" s="68">
        <v>11</v>
      </c>
      <c r="AQ8" s="68">
        <v>6</v>
      </c>
      <c r="AR8" s="68">
        <v>7</v>
      </c>
      <c r="AS8" s="68">
        <v>6</v>
      </c>
      <c r="AT8" s="68">
        <v>10</v>
      </c>
      <c r="AU8" s="68">
        <v>14</v>
      </c>
      <c r="AV8" s="68">
        <v>17</v>
      </c>
      <c r="AW8" s="68">
        <v>7</v>
      </c>
      <c r="AX8" s="68">
        <v>9</v>
      </c>
      <c r="AY8" s="68">
        <v>10</v>
      </c>
      <c r="AZ8" s="68">
        <v>13</v>
      </c>
      <c r="BA8" s="68">
        <v>16</v>
      </c>
      <c r="BB8" s="68">
        <v>14</v>
      </c>
      <c r="BC8" s="68">
        <v>4</v>
      </c>
      <c r="BD8" s="68">
        <v>11</v>
      </c>
      <c r="BE8" s="68">
        <v>5</v>
      </c>
      <c r="BF8" s="68">
        <v>4</v>
      </c>
      <c r="BG8" s="68">
        <v>10</v>
      </c>
      <c r="BH8" s="68">
        <v>10</v>
      </c>
      <c r="BI8" s="68">
        <v>8</v>
      </c>
      <c r="BJ8" s="68">
        <v>5</v>
      </c>
      <c r="BK8" s="68">
        <v>4</v>
      </c>
      <c r="BL8" s="68">
        <v>8</v>
      </c>
      <c r="BM8" s="68">
        <v>6</v>
      </c>
      <c r="BN8" s="68">
        <v>9</v>
      </c>
      <c r="BO8" s="68">
        <v>9</v>
      </c>
      <c r="BP8" s="68">
        <v>7</v>
      </c>
      <c r="BQ8" s="68">
        <v>12</v>
      </c>
      <c r="BR8" s="68">
        <v>6</v>
      </c>
      <c r="BS8" s="68">
        <v>17</v>
      </c>
      <c r="BT8" s="68">
        <v>15</v>
      </c>
      <c r="BU8" s="68"/>
      <c r="BV8" s="68"/>
      <c r="BW8" s="68"/>
      <c r="BX8" s="15"/>
      <c r="BY8" s="25">
        <f t="shared" si="0"/>
        <v>10.833333333333334</v>
      </c>
      <c r="BZ8" s="25">
        <f t="shared" si="1"/>
        <v>11.133333333333333</v>
      </c>
      <c r="CA8" s="25">
        <f t="shared" si="2"/>
        <v>11.333333333333334</v>
      </c>
      <c r="CB8" s="25">
        <f t="shared" si="3"/>
        <v>9.533333333333333</v>
      </c>
    </row>
    <row r="9" spans="1:80" ht="12.75">
      <c r="A9" s="76" t="s">
        <v>7</v>
      </c>
      <c r="B9" s="85">
        <v>7</v>
      </c>
      <c r="C9" s="85">
        <v>11</v>
      </c>
      <c r="D9" s="85">
        <v>10</v>
      </c>
      <c r="E9" s="85">
        <v>13</v>
      </c>
      <c r="F9" s="85">
        <v>13</v>
      </c>
      <c r="G9" s="85">
        <v>7</v>
      </c>
      <c r="H9" s="85">
        <v>7</v>
      </c>
      <c r="I9" s="85">
        <v>18</v>
      </c>
      <c r="J9" s="85">
        <v>5</v>
      </c>
      <c r="K9" s="85">
        <v>17</v>
      </c>
      <c r="L9" s="85">
        <v>13</v>
      </c>
      <c r="M9" s="85">
        <v>6</v>
      </c>
      <c r="N9" s="85">
        <v>13</v>
      </c>
      <c r="O9" s="85">
        <v>21</v>
      </c>
      <c r="P9" s="85">
        <v>17</v>
      </c>
      <c r="Q9" s="85">
        <v>16</v>
      </c>
      <c r="R9" s="85">
        <v>6</v>
      </c>
      <c r="S9" s="85">
        <v>3</v>
      </c>
      <c r="T9" s="68">
        <v>11</v>
      </c>
      <c r="U9" s="68">
        <v>7</v>
      </c>
      <c r="V9" s="68">
        <v>11</v>
      </c>
      <c r="W9" s="68">
        <v>15</v>
      </c>
      <c r="X9" s="68">
        <v>15</v>
      </c>
      <c r="Y9" s="68">
        <v>16</v>
      </c>
      <c r="Z9" s="68">
        <v>8</v>
      </c>
      <c r="AA9" s="68">
        <v>13</v>
      </c>
      <c r="AB9" s="68">
        <v>6</v>
      </c>
      <c r="AC9" s="68">
        <v>13</v>
      </c>
      <c r="AD9" s="68">
        <v>17</v>
      </c>
      <c r="AE9" s="68">
        <v>10</v>
      </c>
      <c r="AF9" s="68">
        <v>12</v>
      </c>
      <c r="AG9" s="68">
        <v>18</v>
      </c>
      <c r="AH9" s="68">
        <v>18</v>
      </c>
      <c r="AI9" s="68">
        <v>18</v>
      </c>
      <c r="AJ9" s="68">
        <v>11</v>
      </c>
      <c r="AK9" s="68">
        <v>10</v>
      </c>
      <c r="AL9" s="68">
        <v>18</v>
      </c>
      <c r="AM9" s="68">
        <v>11</v>
      </c>
      <c r="AN9" s="68">
        <v>18</v>
      </c>
      <c r="AO9" s="68">
        <v>20</v>
      </c>
      <c r="AP9" s="68">
        <v>12</v>
      </c>
      <c r="AQ9" s="68">
        <v>4</v>
      </c>
      <c r="AR9" s="68">
        <v>9</v>
      </c>
      <c r="AS9" s="68">
        <v>10</v>
      </c>
      <c r="AT9" s="68">
        <v>24</v>
      </c>
      <c r="AU9" s="68">
        <v>17</v>
      </c>
      <c r="AV9" s="68">
        <v>15</v>
      </c>
      <c r="AW9" s="68">
        <v>14</v>
      </c>
      <c r="AX9" s="68">
        <v>9</v>
      </c>
      <c r="AY9" s="68">
        <v>13</v>
      </c>
      <c r="AZ9" s="68">
        <v>10</v>
      </c>
      <c r="BA9" s="68">
        <v>18</v>
      </c>
      <c r="BB9" s="68">
        <v>31</v>
      </c>
      <c r="BC9" s="68">
        <v>16</v>
      </c>
      <c r="BD9" s="68">
        <v>21</v>
      </c>
      <c r="BE9" s="68">
        <v>9</v>
      </c>
      <c r="BF9" s="68">
        <v>7</v>
      </c>
      <c r="BG9" s="68">
        <v>8</v>
      </c>
      <c r="BH9" s="68">
        <v>13</v>
      </c>
      <c r="BI9" s="68">
        <v>8</v>
      </c>
      <c r="BJ9" s="68">
        <v>7</v>
      </c>
      <c r="BK9" s="68">
        <v>7</v>
      </c>
      <c r="BL9" s="68">
        <v>13</v>
      </c>
      <c r="BM9" s="68">
        <v>4</v>
      </c>
      <c r="BN9" s="68">
        <v>8</v>
      </c>
      <c r="BO9" s="68">
        <v>12</v>
      </c>
      <c r="BP9" s="68">
        <v>23</v>
      </c>
      <c r="BQ9" s="68">
        <v>17</v>
      </c>
      <c r="BR9" s="68">
        <v>12</v>
      </c>
      <c r="BS9" s="68">
        <v>12</v>
      </c>
      <c r="BT9" s="68">
        <v>12</v>
      </c>
      <c r="BU9" s="68"/>
      <c r="BV9" s="68"/>
      <c r="BW9" s="68"/>
      <c r="BX9" s="15"/>
      <c r="BY9" s="25">
        <f t="shared" si="0"/>
        <v>12.5</v>
      </c>
      <c r="BZ9" s="25">
        <f t="shared" si="1"/>
        <v>13.366666666666667</v>
      </c>
      <c r="CA9" s="25">
        <f t="shared" si="2"/>
        <v>14.266666666666667</v>
      </c>
      <c r="CB9" s="25">
        <f t="shared" si="3"/>
        <v>13.233333333333333</v>
      </c>
    </row>
    <row r="10" spans="1:80" ht="12.75">
      <c r="A10" s="76" t="s">
        <v>8</v>
      </c>
      <c r="B10" s="85">
        <v>4</v>
      </c>
      <c r="C10" s="85">
        <v>5</v>
      </c>
      <c r="D10" s="85">
        <v>4</v>
      </c>
      <c r="E10" s="85">
        <v>7</v>
      </c>
      <c r="F10" s="85">
        <v>7</v>
      </c>
      <c r="G10" s="85">
        <v>5</v>
      </c>
      <c r="H10" s="85">
        <v>2</v>
      </c>
      <c r="I10" s="85">
        <v>10</v>
      </c>
      <c r="J10" s="85">
        <v>4</v>
      </c>
      <c r="K10" s="85">
        <v>11</v>
      </c>
      <c r="L10" s="85">
        <v>14</v>
      </c>
      <c r="M10" s="85">
        <v>10</v>
      </c>
      <c r="N10" s="85">
        <v>21</v>
      </c>
      <c r="O10" s="85">
        <v>13</v>
      </c>
      <c r="P10" s="85">
        <v>17</v>
      </c>
      <c r="Q10" s="85">
        <v>9</v>
      </c>
      <c r="R10" s="85">
        <v>9</v>
      </c>
      <c r="S10" s="85">
        <v>8</v>
      </c>
      <c r="T10" s="68">
        <v>14</v>
      </c>
      <c r="U10" s="68">
        <v>13</v>
      </c>
      <c r="V10" s="68">
        <v>12</v>
      </c>
      <c r="W10" s="68">
        <v>14</v>
      </c>
      <c r="X10" s="68">
        <v>14</v>
      </c>
      <c r="Y10" s="68">
        <v>10</v>
      </c>
      <c r="Z10" s="68">
        <v>8</v>
      </c>
      <c r="AA10" s="68">
        <v>5</v>
      </c>
      <c r="AB10" s="68">
        <v>8</v>
      </c>
      <c r="AC10" s="68">
        <v>24</v>
      </c>
      <c r="AD10" s="68">
        <v>15</v>
      </c>
      <c r="AE10" s="68">
        <v>10</v>
      </c>
      <c r="AF10" s="68">
        <v>17</v>
      </c>
      <c r="AG10" s="68">
        <v>22</v>
      </c>
      <c r="AH10" s="68">
        <v>17</v>
      </c>
      <c r="AI10" s="68">
        <v>8</v>
      </c>
      <c r="AJ10" s="68">
        <v>21</v>
      </c>
      <c r="AK10" s="68">
        <v>13</v>
      </c>
      <c r="AL10" s="68">
        <v>13</v>
      </c>
      <c r="AM10" s="68">
        <v>23</v>
      </c>
      <c r="AN10" s="68">
        <v>11</v>
      </c>
      <c r="AO10" s="68">
        <v>20</v>
      </c>
      <c r="AP10" s="68">
        <v>23</v>
      </c>
      <c r="AQ10" s="68">
        <v>13</v>
      </c>
      <c r="AR10" s="68">
        <v>10</v>
      </c>
      <c r="AS10" s="68">
        <v>15</v>
      </c>
      <c r="AT10" s="68">
        <v>34</v>
      </c>
      <c r="AU10" s="68">
        <v>20</v>
      </c>
      <c r="AV10" s="68">
        <v>13</v>
      </c>
      <c r="AW10" s="68">
        <v>8</v>
      </c>
      <c r="AX10" s="68">
        <v>11</v>
      </c>
      <c r="AY10" s="68">
        <v>12</v>
      </c>
      <c r="AZ10" s="68">
        <v>22</v>
      </c>
      <c r="BA10" s="68">
        <v>18</v>
      </c>
      <c r="BB10" s="68">
        <v>26</v>
      </c>
      <c r="BC10" s="68">
        <v>8</v>
      </c>
      <c r="BD10" s="68">
        <v>11</v>
      </c>
      <c r="BE10" s="68">
        <v>7</v>
      </c>
      <c r="BF10" s="68">
        <v>8</v>
      </c>
      <c r="BG10" s="68">
        <v>2</v>
      </c>
      <c r="BH10" s="68">
        <v>13</v>
      </c>
      <c r="BI10" s="68">
        <v>16</v>
      </c>
      <c r="BJ10" s="68">
        <v>4</v>
      </c>
      <c r="BK10" s="68">
        <v>2</v>
      </c>
      <c r="BL10" s="68">
        <v>13</v>
      </c>
      <c r="BM10" s="68">
        <v>11</v>
      </c>
      <c r="BN10" s="68">
        <v>10</v>
      </c>
      <c r="BO10" s="68">
        <v>15</v>
      </c>
      <c r="BP10" s="68">
        <v>22</v>
      </c>
      <c r="BQ10" s="68">
        <v>15</v>
      </c>
      <c r="BR10" s="68">
        <v>14</v>
      </c>
      <c r="BS10" s="68">
        <v>12</v>
      </c>
      <c r="BT10" s="68">
        <v>8</v>
      </c>
      <c r="BU10" s="68"/>
      <c r="BV10" s="68"/>
      <c r="BW10" s="68"/>
      <c r="BX10" s="15"/>
      <c r="BY10" s="25">
        <f t="shared" si="0"/>
        <v>13.233333333333333</v>
      </c>
      <c r="BZ10" s="25">
        <f t="shared" si="1"/>
        <v>14.933333333333334</v>
      </c>
      <c r="CA10" s="25">
        <f t="shared" si="2"/>
        <v>15.033333333333333</v>
      </c>
      <c r="CB10" s="25">
        <f t="shared" si="3"/>
        <v>13.766666666666667</v>
      </c>
    </row>
    <row r="11" spans="1:80" ht="12.75">
      <c r="A11" s="76" t="s">
        <v>9</v>
      </c>
      <c r="B11" s="85">
        <v>11</v>
      </c>
      <c r="C11" s="85">
        <v>17</v>
      </c>
      <c r="D11" s="85">
        <v>16</v>
      </c>
      <c r="E11" s="85">
        <v>5</v>
      </c>
      <c r="F11" s="85">
        <v>12</v>
      </c>
      <c r="G11" s="85">
        <v>13</v>
      </c>
      <c r="H11" s="85">
        <v>8</v>
      </c>
      <c r="I11" s="85">
        <v>22</v>
      </c>
      <c r="J11" s="85">
        <v>16</v>
      </c>
      <c r="K11" s="85">
        <v>16</v>
      </c>
      <c r="L11" s="85">
        <v>22</v>
      </c>
      <c r="M11" s="85">
        <v>9</v>
      </c>
      <c r="N11" s="85">
        <v>34</v>
      </c>
      <c r="O11" s="85">
        <v>21</v>
      </c>
      <c r="P11" s="85">
        <v>34</v>
      </c>
      <c r="Q11" s="85">
        <v>10</v>
      </c>
      <c r="R11" s="85">
        <v>24</v>
      </c>
      <c r="S11" s="85">
        <v>13</v>
      </c>
      <c r="T11" s="68">
        <v>26</v>
      </c>
      <c r="U11" s="68">
        <v>14</v>
      </c>
      <c r="V11" s="68">
        <v>25</v>
      </c>
      <c r="W11" s="68">
        <v>22</v>
      </c>
      <c r="X11" s="68">
        <v>13</v>
      </c>
      <c r="Y11" s="68">
        <v>17</v>
      </c>
      <c r="Z11" s="68">
        <v>9</v>
      </c>
      <c r="AA11" s="68">
        <v>11</v>
      </c>
      <c r="AB11" s="68">
        <v>13</v>
      </c>
      <c r="AC11" s="68">
        <v>15</v>
      </c>
      <c r="AD11" s="68">
        <v>17</v>
      </c>
      <c r="AE11" s="68">
        <v>13</v>
      </c>
      <c r="AF11" s="68">
        <v>5</v>
      </c>
      <c r="AG11" s="68">
        <v>22</v>
      </c>
      <c r="AH11" s="68">
        <v>9</v>
      </c>
      <c r="AI11" s="68">
        <v>17</v>
      </c>
      <c r="AJ11" s="68">
        <v>12</v>
      </c>
      <c r="AK11" s="68">
        <v>11</v>
      </c>
      <c r="AL11" s="68">
        <v>13</v>
      </c>
      <c r="AM11" s="68">
        <v>17</v>
      </c>
      <c r="AN11" s="68">
        <v>23</v>
      </c>
      <c r="AO11" s="68">
        <v>24</v>
      </c>
      <c r="AP11" s="68">
        <v>5</v>
      </c>
      <c r="AQ11" s="68">
        <v>12</v>
      </c>
      <c r="AR11" s="68">
        <v>21</v>
      </c>
      <c r="AS11" s="68">
        <v>14</v>
      </c>
      <c r="AT11" s="68">
        <v>18</v>
      </c>
      <c r="AU11" s="68">
        <v>12</v>
      </c>
      <c r="AV11" s="68">
        <v>10</v>
      </c>
      <c r="AW11" s="68">
        <v>5</v>
      </c>
      <c r="AX11" s="68">
        <v>13</v>
      </c>
      <c r="AY11" s="68">
        <v>11</v>
      </c>
      <c r="AZ11" s="68">
        <v>13</v>
      </c>
      <c r="BA11" s="68">
        <v>16</v>
      </c>
      <c r="BB11" s="68">
        <v>13</v>
      </c>
      <c r="BC11" s="68">
        <v>6</v>
      </c>
      <c r="BD11" s="68">
        <v>16</v>
      </c>
      <c r="BE11" s="68">
        <v>10</v>
      </c>
      <c r="BF11" s="68">
        <v>10</v>
      </c>
      <c r="BG11" s="68">
        <v>11</v>
      </c>
      <c r="BH11" s="68">
        <v>19</v>
      </c>
      <c r="BI11" s="68">
        <v>16</v>
      </c>
      <c r="BJ11" s="68">
        <v>12</v>
      </c>
      <c r="BK11" s="68">
        <v>8</v>
      </c>
      <c r="BL11" s="68">
        <v>14</v>
      </c>
      <c r="BM11" s="68">
        <v>17</v>
      </c>
      <c r="BN11" s="68">
        <v>16</v>
      </c>
      <c r="BO11" s="68">
        <v>9</v>
      </c>
      <c r="BP11" s="68">
        <v>13</v>
      </c>
      <c r="BQ11" s="68">
        <v>16</v>
      </c>
      <c r="BR11" s="68">
        <v>15</v>
      </c>
      <c r="BS11" s="68">
        <v>15</v>
      </c>
      <c r="BT11" s="68">
        <v>18</v>
      </c>
      <c r="BU11" s="68"/>
      <c r="BV11" s="68"/>
      <c r="BW11" s="68"/>
      <c r="BX11" s="15"/>
      <c r="BY11" s="25">
        <f t="shared" si="0"/>
        <v>16.666666666666668</v>
      </c>
      <c r="BZ11" s="25">
        <f t="shared" si="1"/>
        <v>14.833333333333334</v>
      </c>
      <c r="CA11" s="25">
        <f t="shared" si="2"/>
        <v>13.3</v>
      </c>
      <c r="CB11" s="25">
        <f t="shared" si="3"/>
        <v>13.433333333333334</v>
      </c>
    </row>
    <row r="12" spans="1:80" ht="12.75">
      <c r="A12" s="76" t="s">
        <v>10</v>
      </c>
      <c r="B12" s="85">
        <v>7</v>
      </c>
      <c r="C12" s="85">
        <v>12</v>
      </c>
      <c r="D12" s="85">
        <v>5</v>
      </c>
      <c r="E12" s="85">
        <v>7</v>
      </c>
      <c r="F12" s="85">
        <v>13</v>
      </c>
      <c r="G12" s="85">
        <v>8</v>
      </c>
      <c r="H12" s="85">
        <v>9</v>
      </c>
      <c r="I12" s="85">
        <v>12</v>
      </c>
      <c r="J12" s="85">
        <v>13</v>
      </c>
      <c r="K12" s="85">
        <v>5</v>
      </c>
      <c r="L12" s="85">
        <v>14</v>
      </c>
      <c r="M12" s="85">
        <v>17</v>
      </c>
      <c r="N12" s="85">
        <v>29</v>
      </c>
      <c r="O12" s="85">
        <v>12</v>
      </c>
      <c r="P12" s="85">
        <v>31</v>
      </c>
      <c r="Q12" s="85">
        <v>19</v>
      </c>
      <c r="R12" s="85">
        <v>37</v>
      </c>
      <c r="S12" s="85">
        <v>15</v>
      </c>
      <c r="T12" s="68">
        <v>16</v>
      </c>
      <c r="U12" s="68">
        <v>19</v>
      </c>
      <c r="V12" s="68">
        <v>24</v>
      </c>
      <c r="W12" s="68">
        <v>11</v>
      </c>
      <c r="X12" s="68">
        <v>16</v>
      </c>
      <c r="Y12" s="68">
        <v>15</v>
      </c>
      <c r="Z12" s="68">
        <v>27</v>
      </c>
      <c r="AA12" s="68">
        <v>8</v>
      </c>
      <c r="AB12" s="68">
        <v>24</v>
      </c>
      <c r="AC12" s="68">
        <v>32</v>
      </c>
      <c r="AD12" s="68">
        <v>13</v>
      </c>
      <c r="AE12" s="68">
        <v>26</v>
      </c>
      <c r="AF12" s="68">
        <v>21</v>
      </c>
      <c r="AG12" s="68">
        <v>35</v>
      </c>
      <c r="AH12" s="68">
        <v>19</v>
      </c>
      <c r="AI12" s="68">
        <v>21</v>
      </c>
      <c r="AJ12" s="68">
        <v>24</v>
      </c>
      <c r="AK12" s="68">
        <v>16</v>
      </c>
      <c r="AL12" s="68">
        <v>36</v>
      </c>
      <c r="AM12" s="68">
        <v>33</v>
      </c>
      <c r="AN12" s="68">
        <v>15</v>
      </c>
      <c r="AO12" s="68">
        <v>23</v>
      </c>
      <c r="AP12" s="68">
        <v>12</v>
      </c>
      <c r="AQ12" s="68">
        <v>18</v>
      </c>
      <c r="AR12" s="68">
        <v>19</v>
      </c>
      <c r="AS12" s="68">
        <v>16</v>
      </c>
      <c r="AT12" s="68">
        <v>20</v>
      </c>
      <c r="AU12" s="68">
        <v>22</v>
      </c>
      <c r="AV12" s="68">
        <v>12</v>
      </c>
      <c r="AW12" s="68">
        <v>12</v>
      </c>
      <c r="AX12" s="68">
        <v>24</v>
      </c>
      <c r="AY12" s="68">
        <v>25</v>
      </c>
      <c r="AZ12" s="68">
        <v>17</v>
      </c>
      <c r="BA12" s="68">
        <v>20</v>
      </c>
      <c r="BB12" s="68">
        <v>19</v>
      </c>
      <c r="BC12" s="68">
        <v>15</v>
      </c>
      <c r="BD12" s="68">
        <v>12</v>
      </c>
      <c r="BE12" s="68">
        <v>14</v>
      </c>
      <c r="BF12" s="68">
        <v>13</v>
      </c>
      <c r="BG12" s="68">
        <v>15</v>
      </c>
      <c r="BH12" s="68">
        <v>16</v>
      </c>
      <c r="BI12" s="68">
        <v>14</v>
      </c>
      <c r="BJ12" s="68">
        <v>17</v>
      </c>
      <c r="BK12" s="68">
        <v>9</v>
      </c>
      <c r="BL12" s="68">
        <v>8</v>
      </c>
      <c r="BM12" s="68">
        <v>7</v>
      </c>
      <c r="BN12" s="68">
        <v>34</v>
      </c>
      <c r="BO12" s="68">
        <v>17</v>
      </c>
      <c r="BP12" s="68">
        <v>16</v>
      </c>
      <c r="BQ12" s="68">
        <v>37</v>
      </c>
      <c r="BR12" s="68">
        <v>45</v>
      </c>
      <c r="BS12" s="68">
        <v>19</v>
      </c>
      <c r="BT12" s="68">
        <v>47</v>
      </c>
      <c r="BU12" s="68"/>
      <c r="BV12" s="68"/>
      <c r="BW12" s="68"/>
      <c r="BX12" s="15"/>
      <c r="BY12" s="25">
        <f t="shared" si="0"/>
        <v>20.933333333333334</v>
      </c>
      <c r="BZ12" s="25">
        <f t="shared" si="1"/>
        <v>20.166666666666668</v>
      </c>
      <c r="CA12" s="25">
        <f t="shared" si="2"/>
        <v>19.566666666666666</v>
      </c>
      <c r="CB12" s="25">
        <f t="shared" si="3"/>
        <v>17.266666666666666</v>
      </c>
    </row>
    <row r="13" spans="1:80" ht="12.75">
      <c r="A13" s="76" t="s">
        <v>11</v>
      </c>
      <c r="B13" s="85">
        <v>27</v>
      </c>
      <c r="C13" s="85">
        <v>12</v>
      </c>
      <c r="D13" s="85">
        <v>18</v>
      </c>
      <c r="E13" s="85">
        <v>7</v>
      </c>
      <c r="F13" s="85">
        <v>35</v>
      </c>
      <c r="G13" s="85">
        <v>7</v>
      </c>
      <c r="H13" s="85">
        <v>25</v>
      </c>
      <c r="I13" s="85">
        <v>22</v>
      </c>
      <c r="J13" s="85">
        <v>31</v>
      </c>
      <c r="K13" s="85">
        <v>18</v>
      </c>
      <c r="L13" s="85">
        <v>16</v>
      </c>
      <c r="M13" s="85">
        <v>37</v>
      </c>
      <c r="N13" s="85">
        <v>37</v>
      </c>
      <c r="O13" s="85">
        <v>25</v>
      </c>
      <c r="P13" s="85">
        <v>35</v>
      </c>
      <c r="Q13" s="85">
        <v>41</v>
      </c>
      <c r="R13" s="85">
        <v>18</v>
      </c>
      <c r="S13" s="85">
        <v>14</v>
      </c>
      <c r="T13" s="68">
        <v>8</v>
      </c>
      <c r="U13" s="68">
        <v>34</v>
      </c>
      <c r="V13" s="68">
        <v>29</v>
      </c>
      <c r="W13" s="68">
        <v>18</v>
      </c>
      <c r="X13" s="68">
        <v>15</v>
      </c>
      <c r="Y13" s="68">
        <v>39</v>
      </c>
      <c r="Z13" s="68">
        <v>32</v>
      </c>
      <c r="AA13" s="68">
        <v>21</v>
      </c>
      <c r="AB13" s="68">
        <v>37</v>
      </c>
      <c r="AC13" s="68">
        <v>11</v>
      </c>
      <c r="AD13" s="68">
        <v>17</v>
      </c>
      <c r="AE13" s="68">
        <v>27</v>
      </c>
      <c r="AF13" s="68">
        <v>17</v>
      </c>
      <c r="AG13" s="68">
        <v>14</v>
      </c>
      <c r="AH13" s="68">
        <v>27</v>
      </c>
      <c r="AI13" s="68">
        <v>16</v>
      </c>
      <c r="AJ13" s="68">
        <v>28</v>
      </c>
      <c r="AK13" s="68">
        <v>23</v>
      </c>
      <c r="AL13" s="68">
        <v>50</v>
      </c>
      <c r="AM13" s="68">
        <v>31</v>
      </c>
      <c r="AN13" s="68">
        <v>21</v>
      </c>
      <c r="AO13" s="68">
        <v>22</v>
      </c>
      <c r="AP13" s="68">
        <v>14</v>
      </c>
      <c r="AQ13" s="68">
        <v>30</v>
      </c>
      <c r="AR13" s="68">
        <v>35</v>
      </c>
      <c r="AS13" s="68">
        <v>29</v>
      </c>
      <c r="AT13" s="68">
        <v>26</v>
      </c>
      <c r="AU13" s="68">
        <v>21</v>
      </c>
      <c r="AV13" s="68">
        <v>22</v>
      </c>
      <c r="AW13" s="68">
        <v>21</v>
      </c>
      <c r="AX13" s="68">
        <v>29</v>
      </c>
      <c r="AY13" s="68">
        <v>34</v>
      </c>
      <c r="AZ13" s="68">
        <v>32</v>
      </c>
      <c r="BA13" s="68">
        <v>28</v>
      </c>
      <c r="BB13" s="68">
        <v>15</v>
      </c>
      <c r="BC13" s="68">
        <v>28</v>
      </c>
      <c r="BD13" s="68">
        <v>19</v>
      </c>
      <c r="BE13" s="68">
        <v>19</v>
      </c>
      <c r="BF13" s="68">
        <v>30</v>
      </c>
      <c r="BG13" s="68">
        <v>32</v>
      </c>
      <c r="BH13" s="68">
        <v>21</v>
      </c>
      <c r="BI13" s="68">
        <v>21</v>
      </c>
      <c r="BJ13" s="68">
        <v>54</v>
      </c>
      <c r="BK13" s="68">
        <v>17</v>
      </c>
      <c r="BL13" s="68">
        <v>16</v>
      </c>
      <c r="BM13" s="68">
        <v>23</v>
      </c>
      <c r="BN13" s="68">
        <v>60</v>
      </c>
      <c r="BO13" s="68">
        <v>12</v>
      </c>
      <c r="BP13" s="68">
        <v>30</v>
      </c>
      <c r="BQ13" s="68">
        <v>66</v>
      </c>
      <c r="BR13" s="68">
        <v>41</v>
      </c>
      <c r="BS13" s="68">
        <v>59</v>
      </c>
      <c r="BT13" s="68">
        <v>63</v>
      </c>
      <c r="BU13" s="68"/>
      <c r="BV13" s="68"/>
      <c r="BW13" s="68"/>
      <c r="BX13" s="15"/>
      <c r="BY13" s="25">
        <f t="shared" si="0"/>
        <v>25.533333333333335</v>
      </c>
      <c r="BZ13" s="25">
        <f t="shared" si="1"/>
        <v>24.5</v>
      </c>
      <c r="CA13" s="25">
        <f t="shared" si="2"/>
        <v>25.233333333333334</v>
      </c>
      <c r="CB13" s="25">
        <f t="shared" si="3"/>
        <v>27.566666666666666</v>
      </c>
    </row>
    <row r="14" spans="1:80" ht="12.75">
      <c r="A14" s="76" t="s">
        <v>12</v>
      </c>
      <c r="B14" s="85">
        <v>41</v>
      </c>
      <c r="C14" s="85">
        <v>11</v>
      </c>
      <c r="D14" s="85">
        <v>7</v>
      </c>
      <c r="E14" s="85">
        <v>12</v>
      </c>
      <c r="F14" s="85">
        <v>27</v>
      </c>
      <c r="G14" s="85">
        <v>4</v>
      </c>
      <c r="H14" s="85">
        <v>9</v>
      </c>
      <c r="I14" s="85">
        <v>6</v>
      </c>
      <c r="J14" s="85">
        <v>33</v>
      </c>
      <c r="K14" s="85">
        <v>24</v>
      </c>
      <c r="L14" s="85">
        <v>12</v>
      </c>
      <c r="M14" s="85">
        <v>26</v>
      </c>
      <c r="N14" s="85">
        <v>43</v>
      </c>
      <c r="O14" s="85">
        <v>17</v>
      </c>
      <c r="P14" s="85">
        <v>92</v>
      </c>
      <c r="Q14" s="85">
        <v>43</v>
      </c>
      <c r="R14" s="85">
        <v>38</v>
      </c>
      <c r="S14" s="85">
        <v>37</v>
      </c>
      <c r="T14" s="68">
        <v>36</v>
      </c>
      <c r="U14" s="68">
        <v>64</v>
      </c>
      <c r="V14" s="68">
        <v>79</v>
      </c>
      <c r="W14" s="68">
        <v>31</v>
      </c>
      <c r="X14" s="68">
        <v>17</v>
      </c>
      <c r="Y14" s="68">
        <v>52</v>
      </c>
      <c r="Z14" s="68">
        <v>33</v>
      </c>
      <c r="AA14" s="68">
        <v>37</v>
      </c>
      <c r="AB14" s="68">
        <v>43</v>
      </c>
      <c r="AC14" s="68">
        <v>30</v>
      </c>
      <c r="AD14" s="68">
        <v>26</v>
      </c>
      <c r="AE14" s="68">
        <v>54</v>
      </c>
      <c r="AF14" s="68">
        <v>49</v>
      </c>
      <c r="AG14" s="68">
        <v>35</v>
      </c>
      <c r="AH14" s="68">
        <v>89</v>
      </c>
      <c r="AI14" s="68">
        <v>30</v>
      </c>
      <c r="AJ14" s="68">
        <v>39</v>
      </c>
      <c r="AK14" s="68">
        <v>58</v>
      </c>
      <c r="AL14" s="68">
        <v>63</v>
      </c>
      <c r="AM14" s="68">
        <v>39</v>
      </c>
      <c r="AN14" s="68">
        <v>23</v>
      </c>
      <c r="AO14" s="68">
        <v>53</v>
      </c>
      <c r="AP14" s="68">
        <v>24</v>
      </c>
      <c r="AQ14" s="68">
        <v>43</v>
      </c>
      <c r="AR14" s="68">
        <v>64</v>
      </c>
      <c r="AS14" s="68">
        <v>44</v>
      </c>
      <c r="AT14" s="68">
        <v>25</v>
      </c>
      <c r="AU14" s="68">
        <v>66</v>
      </c>
      <c r="AV14" s="68">
        <v>47</v>
      </c>
      <c r="AW14" s="68">
        <v>23</v>
      </c>
      <c r="AX14" s="68">
        <v>38</v>
      </c>
      <c r="AY14" s="68">
        <v>76</v>
      </c>
      <c r="AZ14" s="68">
        <v>35</v>
      </c>
      <c r="BA14" s="68">
        <v>37</v>
      </c>
      <c r="BB14" s="68">
        <v>53</v>
      </c>
      <c r="BC14" s="68">
        <v>58</v>
      </c>
      <c r="BD14" s="68">
        <v>50</v>
      </c>
      <c r="BE14" s="68">
        <v>77</v>
      </c>
      <c r="BF14" s="68">
        <v>29</v>
      </c>
      <c r="BG14" s="68">
        <v>34</v>
      </c>
      <c r="BH14" s="68">
        <v>31</v>
      </c>
      <c r="BI14" s="68">
        <v>48</v>
      </c>
      <c r="BJ14" s="68">
        <v>86</v>
      </c>
      <c r="BK14" s="68">
        <v>31</v>
      </c>
      <c r="BL14" s="68">
        <v>34</v>
      </c>
      <c r="BM14" s="68">
        <v>30</v>
      </c>
      <c r="BN14" s="68">
        <v>35</v>
      </c>
      <c r="BO14" s="68">
        <v>9</v>
      </c>
      <c r="BP14" s="68">
        <v>21</v>
      </c>
      <c r="BQ14" s="68">
        <v>14</v>
      </c>
      <c r="BR14" s="68">
        <v>21</v>
      </c>
      <c r="BS14" s="68">
        <v>15</v>
      </c>
      <c r="BT14" s="68">
        <v>34</v>
      </c>
      <c r="BU14" s="68"/>
      <c r="BV14" s="68"/>
      <c r="BW14" s="68"/>
      <c r="BX14" s="15"/>
      <c r="BY14" s="25">
        <f t="shared" si="0"/>
        <v>42.3</v>
      </c>
      <c r="BZ14" s="25">
        <f t="shared" si="1"/>
        <v>43.86666666666667</v>
      </c>
      <c r="CA14" s="25">
        <f t="shared" si="2"/>
        <v>46.03333333333333</v>
      </c>
      <c r="CB14" s="25">
        <f t="shared" si="3"/>
        <v>41.266666666666666</v>
      </c>
    </row>
    <row r="15" spans="1:80" ht="12.75">
      <c r="A15" s="76" t="s">
        <v>13</v>
      </c>
      <c r="B15" s="85">
        <v>59</v>
      </c>
      <c r="C15" s="85">
        <v>74</v>
      </c>
      <c r="D15" s="85">
        <v>49</v>
      </c>
      <c r="E15" s="85">
        <v>37</v>
      </c>
      <c r="F15" s="85">
        <v>77</v>
      </c>
      <c r="G15" s="85">
        <v>14</v>
      </c>
      <c r="H15" s="85">
        <v>23</v>
      </c>
      <c r="I15" s="85">
        <v>38</v>
      </c>
      <c r="J15" s="85">
        <v>45</v>
      </c>
      <c r="K15" s="85">
        <v>27</v>
      </c>
      <c r="L15" s="85">
        <v>36</v>
      </c>
      <c r="M15" s="85">
        <v>48</v>
      </c>
      <c r="N15" s="85">
        <v>48</v>
      </c>
      <c r="O15" s="85">
        <v>39</v>
      </c>
      <c r="P15" s="85">
        <v>100</v>
      </c>
      <c r="Q15" s="85">
        <v>56</v>
      </c>
      <c r="R15" s="85">
        <v>59</v>
      </c>
      <c r="S15" s="85">
        <v>66</v>
      </c>
      <c r="T15" s="68">
        <v>84</v>
      </c>
      <c r="U15" s="68">
        <v>113</v>
      </c>
      <c r="V15" s="68">
        <v>142</v>
      </c>
      <c r="W15" s="68">
        <v>72</v>
      </c>
      <c r="X15" s="68">
        <v>34</v>
      </c>
      <c r="Y15" s="68">
        <v>79</v>
      </c>
      <c r="Z15" s="68">
        <v>48</v>
      </c>
      <c r="AA15" s="68">
        <v>65</v>
      </c>
      <c r="AB15" s="68">
        <v>66</v>
      </c>
      <c r="AC15" s="68">
        <v>62</v>
      </c>
      <c r="AD15" s="68">
        <v>52</v>
      </c>
      <c r="AE15" s="68">
        <v>76</v>
      </c>
      <c r="AF15" s="68">
        <v>49</v>
      </c>
      <c r="AG15" s="68">
        <v>43</v>
      </c>
      <c r="AH15" s="68">
        <v>95</v>
      </c>
      <c r="AI15" s="68">
        <v>63</v>
      </c>
      <c r="AJ15" s="68">
        <v>50</v>
      </c>
      <c r="AK15" s="68">
        <v>96</v>
      </c>
      <c r="AL15" s="68">
        <v>61</v>
      </c>
      <c r="AM15" s="68">
        <v>44</v>
      </c>
      <c r="AN15" s="68">
        <v>39</v>
      </c>
      <c r="AO15" s="68">
        <v>30</v>
      </c>
      <c r="AP15" s="68">
        <v>46</v>
      </c>
      <c r="AQ15" s="68">
        <v>50</v>
      </c>
      <c r="AR15" s="68">
        <v>86</v>
      </c>
      <c r="AS15" s="68">
        <v>73</v>
      </c>
      <c r="AT15" s="68">
        <v>67</v>
      </c>
      <c r="AU15" s="68">
        <v>113</v>
      </c>
      <c r="AV15" s="68">
        <v>74</v>
      </c>
      <c r="AW15" s="68">
        <v>57</v>
      </c>
      <c r="AX15" s="68">
        <v>94</v>
      </c>
      <c r="AY15" s="68">
        <v>62</v>
      </c>
      <c r="AZ15" s="68">
        <v>54</v>
      </c>
      <c r="BA15" s="68">
        <v>67</v>
      </c>
      <c r="BB15" s="68">
        <v>106</v>
      </c>
      <c r="BC15" s="68">
        <v>79</v>
      </c>
      <c r="BD15" s="68">
        <v>107</v>
      </c>
      <c r="BE15" s="68">
        <v>88</v>
      </c>
      <c r="BF15" s="68">
        <v>46</v>
      </c>
      <c r="BG15" s="68">
        <v>78</v>
      </c>
      <c r="BH15" s="68">
        <v>88</v>
      </c>
      <c r="BI15" s="68">
        <v>68</v>
      </c>
      <c r="BJ15" s="68">
        <v>107</v>
      </c>
      <c r="BK15" s="68">
        <v>42</v>
      </c>
      <c r="BL15" s="68">
        <v>66</v>
      </c>
      <c r="BM15" s="68">
        <v>48</v>
      </c>
      <c r="BN15" s="68">
        <v>63</v>
      </c>
      <c r="BO15" s="68">
        <v>39</v>
      </c>
      <c r="BP15" s="68">
        <v>43</v>
      </c>
      <c r="BQ15" s="68">
        <v>51</v>
      </c>
      <c r="BR15" s="68">
        <v>50</v>
      </c>
      <c r="BS15" s="68">
        <v>28</v>
      </c>
      <c r="BT15" s="68">
        <v>77</v>
      </c>
      <c r="BU15" s="68"/>
      <c r="BV15" s="68"/>
      <c r="BW15" s="68"/>
      <c r="BX15" s="15"/>
      <c r="BY15" s="25">
        <f t="shared" si="0"/>
        <v>63.93333333333333</v>
      </c>
      <c r="BZ15" s="25">
        <f t="shared" si="1"/>
        <v>67.63333333333334</v>
      </c>
      <c r="CA15" s="25">
        <f t="shared" si="2"/>
        <v>68.16666666666667</v>
      </c>
      <c r="CB15" s="25">
        <f t="shared" si="3"/>
        <v>67.7</v>
      </c>
    </row>
    <row r="16" spans="1:80" ht="12.75">
      <c r="A16" s="76" t="s">
        <v>14</v>
      </c>
      <c r="B16" s="85">
        <v>39</v>
      </c>
      <c r="C16" s="85">
        <v>41</v>
      </c>
      <c r="D16" s="85">
        <v>26</v>
      </c>
      <c r="E16" s="85">
        <v>37</v>
      </c>
      <c r="F16" s="85">
        <v>60</v>
      </c>
      <c r="G16" s="85">
        <v>89</v>
      </c>
      <c r="H16" s="85">
        <v>83</v>
      </c>
      <c r="I16" s="85">
        <v>114</v>
      </c>
      <c r="J16" s="85">
        <v>117</v>
      </c>
      <c r="K16" s="85">
        <v>162</v>
      </c>
      <c r="L16" s="85">
        <v>205</v>
      </c>
      <c r="M16" s="85">
        <v>125</v>
      </c>
      <c r="N16" s="85">
        <v>104</v>
      </c>
      <c r="O16" s="85">
        <v>98</v>
      </c>
      <c r="P16" s="85">
        <v>65</v>
      </c>
      <c r="Q16" s="85">
        <v>152</v>
      </c>
      <c r="R16" s="85">
        <v>122</v>
      </c>
      <c r="S16" s="85">
        <v>112</v>
      </c>
      <c r="T16" s="68">
        <v>114</v>
      </c>
      <c r="U16" s="68">
        <v>154</v>
      </c>
      <c r="V16" s="68">
        <v>137</v>
      </c>
      <c r="W16" s="68">
        <v>162</v>
      </c>
      <c r="X16" s="68">
        <v>91</v>
      </c>
      <c r="Y16" s="68">
        <v>131</v>
      </c>
      <c r="Z16" s="68">
        <v>98</v>
      </c>
      <c r="AA16" s="68">
        <v>103</v>
      </c>
      <c r="AB16" s="68">
        <v>67</v>
      </c>
      <c r="AC16" s="68">
        <v>138</v>
      </c>
      <c r="AD16" s="68">
        <v>115</v>
      </c>
      <c r="AE16" s="68">
        <v>109</v>
      </c>
      <c r="AF16" s="68">
        <v>122</v>
      </c>
      <c r="AG16" s="68">
        <v>166</v>
      </c>
      <c r="AH16" s="68">
        <v>106</v>
      </c>
      <c r="AI16" s="68">
        <v>162</v>
      </c>
      <c r="AJ16" s="68">
        <v>111</v>
      </c>
      <c r="AK16" s="68">
        <v>84</v>
      </c>
      <c r="AL16" s="68">
        <v>103</v>
      </c>
      <c r="AM16" s="68">
        <v>102</v>
      </c>
      <c r="AN16" s="68">
        <v>72</v>
      </c>
      <c r="AO16" s="68">
        <v>73</v>
      </c>
      <c r="AP16" s="68">
        <v>54</v>
      </c>
      <c r="AQ16" s="68">
        <v>85</v>
      </c>
      <c r="AR16" s="68">
        <v>87</v>
      </c>
      <c r="AS16" s="68">
        <v>117</v>
      </c>
      <c r="AT16" s="68">
        <v>115</v>
      </c>
      <c r="AU16" s="68">
        <v>94</v>
      </c>
      <c r="AV16" s="68">
        <v>122</v>
      </c>
      <c r="AW16" s="68">
        <v>71</v>
      </c>
      <c r="AX16" s="68">
        <v>148</v>
      </c>
      <c r="AY16" s="68">
        <v>127</v>
      </c>
      <c r="AZ16" s="68">
        <v>60</v>
      </c>
      <c r="BA16" s="68">
        <v>133</v>
      </c>
      <c r="BB16" s="68">
        <v>150</v>
      </c>
      <c r="BC16" s="68">
        <v>92</v>
      </c>
      <c r="BD16" s="68">
        <v>105</v>
      </c>
      <c r="BE16" s="68">
        <v>113</v>
      </c>
      <c r="BF16" s="68">
        <v>109</v>
      </c>
      <c r="BG16" s="68">
        <v>105</v>
      </c>
      <c r="BH16" s="68">
        <v>110</v>
      </c>
      <c r="BI16" s="68">
        <v>121</v>
      </c>
      <c r="BJ16" s="68">
        <v>105</v>
      </c>
      <c r="BK16" s="68">
        <v>112</v>
      </c>
      <c r="BL16" s="68">
        <v>72</v>
      </c>
      <c r="BM16" s="68">
        <v>114</v>
      </c>
      <c r="BN16" s="68">
        <v>128</v>
      </c>
      <c r="BO16" s="68">
        <v>84</v>
      </c>
      <c r="BP16" s="68">
        <v>115</v>
      </c>
      <c r="BQ16" s="68">
        <v>97</v>
      </c>
      <c r="BR16" s="68">
        <v>113</v>
      </c>
      <c r="BS16" s="68">
        <v>79</v>
      </c>
      <c r="BT16" s="68">
        <v>90</v>
      </c>
      <c r="BU16" s="68"/>
      <c r="BV16" s="68"/>
      <c r="BW16" s="68"/>
      <c r="BX16" s="15"/>
      <c r="BY16" s="25">
        <f t="shared" si="0"/>
        <v>121.23333333333333</v>
      </c>
      <c r="BZ16" s="25">
        <f t="shared" si="1"/>
        <v>108.83333333333333</v>
      </c>
      <c r="CA16" s="25">
        <f t="shared" si="2"/>
        <v>107.06666666666666</v>
      </c>
      <c r="CB16" s="25">
        <f t="shared" si="3"/>
        <v>103</v>
      </c>
    </row>
    <row r="17" spans="1:80" ht="12.75">
      <c r="A17" s="76" t="s">
        <v>15</v>
      </c>
      <c r="B17" s="85">
        <v>145</v>
      </c>
      <c r="C17" s="85">
        <v>117</v>
      </c>
      <c r="D17" s="85">
        <v>107</v>
      </c>
      <c r="E17" s="85">
        <v>135</v>
      </c>
      <c r="F17" s="85">
        <v>161</v>
      </c>
      <c r="G17" s="85">
        <v>122</v>
      </c>
      <c r="H17" s="85">
        <v>103</v>
      </c>
      <c r="I17" s="85">
        <v>116</v>
      </c>
      <c r="J17" s="85">
        <v>136</v>
      </c>
      <c r="K17" s="85">
        <v>83</v>
      </c>
      <c r="L17" s="85">
        <v>85</v>
      </c>
      <c r="M17" s="85">
        <v>112</v>
      </c>
      <c r="N17" s="85">
        <v>160</v>
      </c>
      <c r="O17" s="85">
        <v>201</v>
      </c>
      <c r="P17" s="85">
        <v>45</v>
      </c>
      <c r="Q17" s="85">
        <v>113</v>
      </c>
      <c r="R17" s="85">
        <v>67</v>
      </c>
      <c r="S17" s="85">
        <v>102</v>
      </c>
      <c r="T17" s="68">
        <v>83</v>
      </c>
      <c r="U17" s="68">
        <v>70</v>
      </c>
      <c r="V17" s="68">
        <v>57</v>
      </c>
      <c r="W17" s="68">
        <v>120</v>
      </c>
      <c r="X17" s="68">
        <v>75</v>
      </c>
      <c r="Y17" s="68">
        <v>74</v>
      </c>
      <c r="Z17" s="68">
        <v>66</v>
      </c>
      <c r="AA17" s="68">
        <v>99</v>
      </c>
      <c r="AB17" s="68">
        <v>44</v>
      </c>
      <c r="AC17" s="68">
        <v>62</v>
      </c>
      <c r="AD17" s="68">
        <v>90</v>
      </c>
      <c r="AE17" s="68">
        <v>74</v>
      </c>
      <c r="AF17" s="68">
        <v>115</v>
      </c>
      <c r="AG17" s="68">
        <v>80</v>
      </c>
      <c r="AH17" s="68">
        <v>67</v>
      </c>
      <c r="AI17" s="68">
        <v>101</v>
      </c>
      <c r="AJ17" s="68">
        <v>76</v>
      </c>
      <c r="AK17" s="68">
        <v>76</v>
      </c>
      <c r="AL17" s="68">
        <v>65</v>
      </c>
      <c r="AM17" s="68">
        <v>93</v>
      </c>
      <c r="AN17" s="68">
        <v>122</v>
      </c>
      <c r="AO17" s="68">
        <v>112</v>
      </c>
      <c r="AP17" s="68">
        <v>108</v>
      </c>
      <c r="AQ17" s="68">
        <v>100</v>
      </c>
      <c r="AR17" s="68">
        <v>155</v>
      </c>
      <c r="AS17" s="68">
        <v>84</v>
      </c>
      <c r="AT17" s="68">
        <v>94</v>
      </c>
      <c r="AU17" s="68">
        <v>88</v>
      </c>
      <c r="AV17" s="68">
        <v>81</v>
      </c>
      <c r="AW17" s="68">
        <v>85</v>
      </c>
      <c r="AX17" s="68">
        <v>109</v>
      </c>
      <c r="AY17" s="68">
        <v>96</v>
      </c>
      <c r="AZ17" s="68">
        <v>51</v>
      </c>
      <c r="BA17" s="68">
        <v>77</v>
      </c>
      <c r="BB17" s="68">
        <v>89</v>
      </c>
      <c r="BC17" s="68">
        <v>65</v>
      </c>
      <c r="BD17" s="68">
        <v>80</v>
      </c>
      <c r="BE17" s="68">
        <v>83</v>
      </c>
      <c r="BF17" s="68">
        <v>100</v>
      </c>
      <c r="BG17" s="68">
        <v>122</v>
      </c>
      <c r="BH17" s="68">
        <v>109</v>
      </c>
      <c r="BI17" s="68">
        <v>106</v>
      </c>
      <c r="BJ17" s="68">
        <v>124</v>
      </c>
      <c r="BK17" s="68">
        <v>106</v>
      </c>
      <c r="BL17" s="68">
        <v>48</v>
      </c>
      <c r="BM17" s="68">
        <v>111</v>
      </c>
      <c r="BN17" s="68">
        <v>96</v>
      </c>
      <c r="BO17" s="68">
        <v>89</v>
      </c>
      <c r="BP17" s="68">
        <v>110</v>
      </c>
      <c r="BQ17" s="68">
        <v>167</v>
      </c>
      <c r="BR17" s="68">
        <v>118</v>
      </c>
      <c r="BS17" s="68">
        <v>124</v>
      </c>
      <c r="BT17" s="68">
        <v>97</v>
      </c>
      <c r="BU17" s="68"/>
      <c r="BV17" s="68"/>
      <c r="BW17" s="68"/>
      <c r="BX17" s="15"/>
      <c r="BY17" s="25">
        <f t="shared" si="0"/>
        <v>89.7</v>
      </c>
      <c r="BZ17" s="25">
        <f t="shared" si="1"/>
        <v>87.2</v>
      </c>
      <c r="CA17" s="25">
        <f t="shared" si="2"/>
        <v>91.26666666666667</v>
      </c>
      <c r="CB17" s="25">
        <f t="shared" si="3"/>
        <v>98.9</v>
      </c>
    </row>
    <row r="18" spans="1:80" ht="12.75">
      <c r="A18" s="76" t="s">
        <v>16</v>
      </c>
      <c r="B18" s="85">
        <v>60</v>
      </c>
      <c r="C18" s="85">
        <v>60</v>
      </c>
      <c r="D18" s="85">
        <v>68</v>
      </c>
      <c r="E18" s="85">
        <v>112</v>
      </c>
      <c r="F18" s="85">
        <v>57</v>
      </c>
      <c r="G18" s="85">
        <v>33</v>
      </c>
      <c r="H18" s="85">
        <v>46</v>
      </c>
      <c r="I18" s="85">
        <v>36</v>
      </c>
      <c r="J18" s="85">
        <v>44</v>
      </c>
      <c r="K18" s="85">
        <v>50</v>
      </c>
      <c r="L18" s="85">
        <v>32</v>
      </c>
      <c r="M18" s="85">
        <v>52</v>
      </c>
      <c r="N18" s="85">
        <v>39</v>
      </c>
      <c r="O18" s="85">
        <v>58</v>
      </c>
      <c r="P18" s="85">
        <v>86</v>
      </c>
      <c r="Q18" s="85">
        <v>68</v>
      </c>
      <c r="R18" s="85">
        <v>49</v>
      </c>
      <c r="S18" s="85">
        <v>73</v>
      </c>
      <c r="T18" s="68">
        <v>62</v>
      </c>
      <c r="U18" s="68">
        <v>38</v>
      </c>
      <c r="V18" s="68">
        <v>42</v>
      </c>
      <c r="W18" s="68">
        <v>55</v>
      </c>
      <c r="X18" s="68">
        <v>67</v>
      </c>
      <c r="Y18" s="68">
        <v>37</v>
      </c>
      <c r="Z18" s="68">
        <v>53</v>
      </c>
      <c r="AA18" s="68">
        <v>66</v>
      </c>
      <c r="AB18" s="68">
        <v>73</v>
      </c>
      <c r="AC18" s="68">
        <v>54</v>
      </c>
      <c r="AD18" s="68">
        <v>68</v>
      </c>
      <c r="AE18" s="68">
        <v>74</v>
      </c>
      <c r="AF18" s="68">
        <v>88</v>
      </c>
      <c r="AG18" s="68">
        <v>50</v>
      </c>
      <c r="AH18" s="68">
        <v>55</v>
      </c>
      <c r="AI18" s="68">
        <v>69</v>
      </c>
      <c r="AJ18" s="68">
        <v>59</v>
      </c>
      <c r="AK18" s="68">
        <v>71</v>
      </c>
      <c r="AL18" s="68">
        <v>61</v>
      </c>
      <c r="AM18" s="68">
        <v>56</v>
      </c>
      <c r="AN18" s="68">
        <v>67</v>
      </c>
      <c r="AO18" s="68">
        <v>86</v>
      </c>
      <c r="AP18" s="68">
        <v>93</v>
      </c>
      <c r="AQ18" s="68">
        <v>92</v>
      </c>
      <c r="AR18" s="68">
        <v>81</v>
      </c>
      <c r="AS18" s="68">
        <v>50</v>
      </c>
      <c r="AT18" s="68">
        <v>57</v>
      </c>
      <c r="AU18" s="68">
        <v>70</v>
      </c>
      <c r="AV18" s="68">
        <v>90</v>
      </c>
      <c r="AW18" s="68">
        <v>94</v>
      </c>
      <c r="AX18" s="68">
        <v>64</v>
      </c>
      <c r="AY18" s="68">
        <v>36</v>
      </c>
      <c r="AZ18" s="68">
        <v>68</v>
      </c>
      <c r="BA18" s="68">
        <v>70</v>
      </c>
      <c r="BB18" s="68">
        <v>43</v>
      </c>
      <c r="BC18" s="68">
        <v>70</v>
      </c>
      <c r="BD18" s="68">
        <v>64</v>
      </c>
      <c r="BE18" s="68">
        <v>75</v>
      </c>
      <c r="BF18" s="68">
        <v>50</v>
      </c>
      <c r="BG18" s="68">
        <v>62</v>
      </c>
      <c r="BH18" s="68">
        <v>48</v>
      </c>
      <c r="BI18" s="68">
        <v>73</v>
      </c>
      <c r="BJ18" s="68">
        <v>54</v>
      </c>
      <c r="BK18" s="68">
        <v>72</v>
      </c>
      <c r="BL18" s="68">
        <v>39</v>
      </c>
      <c r="BM18" s="68">
        <v>78</v>
      </c>
      <c r="BN18" s="68">
        <v>61</v>
      </c>
      <c r="BO18" s="68">
        <v>82</v>
      </c>
      <c r="BP18" s="68">
        <v>80</v>
      </c>
      <c r="BQ18" s="68">
        <v>66</v>
      </c>
      <c r="BR18" s="68">
        <v>72</v>
      </c>
      <c r="BS18" s="68">
        <v>70</v>
      </c>
      <c r="BT18" s="68">
        <v>70</v>
      </c>
      <c r="BU18" s="68"/>
      <c r="BV18" s="68"/>
      <c r="BW18" s="68"/>
      <c r="BX18" s="15"/>
      <c r="BY18" s="25">
        <f t="shared" si="0"/>
        <v>58.3</v>
      </c>
      <c r="BZ18" s="25">
        <f t="shared" si="1"/>
        <v>65.93333333333334</v>
      </c>
      <c r="CA18" s="25">
        <f t="shared" si="2"/>
        <v>67.76666666666667</v>
      </c>
      <c r="CB18" s="25">
        <f t="shared" si="3"/>
        <v>67.83333333333333</v>
      </c>
    </row>
    <row r="19" spans="1:80" ht="12.75">
      <c r="A19" s="76" t="s">
        <v>17</v>
      </c>
      <c r="B19" s="85">
        <v>81</v>
      </c>
      <c r="C19" s="85">
        <v>43</v>
      </c>
      <c r="D19" s="85">
        <v>87</v>
      </c>
      <c r="E19" s="85">
        <v>13</v>
      </c>
      <c r="F19" s="85">
        <v>17</v>
      </c>
      <c r="G19" s="85">
        <v>43</v>
      </c>
      <c r="H19" s="85">
        <v>34</v>
      </c>
      <c r="I19" s="85">
        <v>51</v>
      </c>
      <c r="J19" s="85">
        <v>7</v>
      </c>
      <c r="K19" s="85">
        <v>13</v>
      </c>
      <c r="L19" s="85">
        <v>63</v>
      </c>
      <c r="M19" s="85">
        <v>23</v>
      </c>
      <c r="N19" s="85">
        <v>32</v>
      </c>
      <c r="O19" s="85">
        <v>26</v>
      </c>
      <c r="P19" s="85">
        <v>18</v>
      </c>
      <c r="Q19" s="85">
        <v>4</v>
      </c>
      <c r="R19" s="85">
        <v>19</v>
      </c>
      <c r="S19" s="85">
        <v>4</v>
      </c>
      <c r="T19" s="68">
        <v>19</v>
      </c>
      <c r="U19" s="68">
        <v>5</v>
      </c>
      <c r="V19" s="68">
        <v>3</v>
      </c>
      <c r="W19" s="68">
        <v>7</v>
      </c>
      <c r="X19" s="68">
        <v>6</v>
      </c>
      <c r="Y19" s="68">
        <v>7</v>
      </c>
      <c r="Z19" s="68">
        <v>10</v>
      </c>
      <c r="AA19" s="68">
        <v>5</v>
      </c>
      <c r="AB19" s="68">
        <v>46</v>
      </c>
      <c r="AC19" s="68">
        <v>63</v>
      </c>
      <c r="AD19" s="68">
        <v>47</v>
      </c>
      <c r="AE19" s="68">
        <v>5</v>
      </c>
      <c r="AF19" s="68">
        <v>6</v>
      </c>
      <c r="AG19" s="68">
        <v>7</v>
      </c>
      <c r="AH19" s="68">
        <v>4</v>
      </c>
      <c r="AI19" s="68">
        <v>15</v>
      </c>
      <c r="AJ19" s="68">
        <v>51</v>
      </c>
      <c r="AK19" s="68">
        <v>100</v>
      </c>
      <c r="AL19" s="68">
        <v>15</v>
      </c>
      <c r="AM19" s="68">
        <v>21</v>
      </c>
      <c r="AN19" s="68">
        <v>26</v>
      </c>
      <c r="AO19" s="68">
        <v>6</v>
      </c>
      <c r="AP19" s="68">
        <v>5</v>
      </c>
      <c r="AQ19" s="68">
        <v>5</v>
      </c>
      <c r="AR19" s="68">
        <v>3</v>
      </c>
      <c r="AS19" s="68">
        <v>10</v>
      </c>
      <c r="AT19" s="68">
        <v>5</v>
      </c>
      <c r="AU19" s="68">
        <v>0</v>
      </c>
      <c r="AV19" s="68">
        <v>1</v>
      </c>
      <c r="AW19" s="68">
        <v>2</v>
      </c>
      <c r="AX19" s="68">
        <v>0</v>
      </c>
      <c r="AY19" s="68">
        <v>0</v>
      </c>
      <c r="AZ19" s="68">
        <v>3</v>
      </c>
      <c r="BA19" s="68">
        <v>3</v>
      </c>
      <c r="BB19" s="68">
        <v>1</v>
      </c>
      <c r="BC19" s="68">
        <v>1</v>
      </c>
      <c r="BD19" s="68">
        <v>1</v>
      </c>
      <c r="BE19" s="68">
        <v>1</v>
      </c>
      <c r="BF19" s="68">
        <v>0</v>
      </c>
      <c r="BG19" s="68">
        <v>1</v>
      </c>
      <c r="BH19" s="68">
        <v>1</v>
      </c>
      <c r="BI19" s="68">
        <v>1</v>
      </c>
      <c r="BJ19" s="68">
        <v>1</v>
      </c>
      <c r="BK19" s="68">
        <v>3</v>
      </c>
      <c r="BL19" s="68">
        <v>0</v>
      </c>
      <c r="BM19" s="68">
        <v>0</v>
      </c>
      <c r="BN19" s="68">
        <v>6</v>
      </c>
      <c r="BO19" s="68">
        <v>10</v>
      </c>
      <c r="BP19" s="68">
        <v>8</v>
      </c>
      <c r="BQ19" s="68">
        <v>3</v>
      </c>
      <c r="BR19" s="68">
        <v>1</v>
      </c>
      <c r="BS19" s="68">
        <v>2</v>
      </c>
      <c r="BT19" s="68">
        <v>3</v>
      </c>
      <c r="BU19" s="68"/>
      <c r="BV19" s="68"/>
      <c r="BW19" s="68"/>
      <c r="BX19" s="15"/>
      <c r="BY19" s="25">
        <f t="shared" si="0"/>
        <v>21.7</v>
      </c>
      <c r="BZ19" s="25">
        <f t="shared" si="1"/>
        <v>16.833333333333332</v>
      </c>
      <c r="CA19" s="25">
        <f t="shared" si="2"/>
        <v>11.5</v>
      </c>
      <c r="CB19" s="25">
        <f t="shared" si="3"/>
        <v>3.566666666666667</v>
      </c>
    </row>
    <row r="20" spans="1:82" ht="13.5" thickBot="1">
      <c r="A20" s="77" t="s">
        <v>21</v>
      </c>
      <c r="B20" s="90">
        <f aca="true" t="shared" si="4" ref="B20:S20">SUM(B3:B19)</f>
        <v>720</v>
      </c>
      <c r="C20" s="90">
        <f t="shared" si="4"/>
        <v>720</v>
      </c>
      <c r="D20" s="90">
        <f t="shared" si="4"/>
        <v>720</v>
      </c>
      <c r="E20" s="90">
        <f t="shared" si="4"/>
        <v>720</v>
      </c>
      <c r="F20" s="90">
        <f t="shared" si="4"/>
        <v>720</v>
      </c>
      <c r="G20" s="90">
        <f t="shared" si="4"/>
        <v>720</v>
      </c>
      <c r="H20" s="90">
        <f t="shared" si="4"/>
        <v>720</v>
      </c>
      <c r="I20" s="90">
        <f t="shared" si="4"/>
        <v>720</v>
      </c>
      <c r="J20" s="90">
        <f t="shared" si="4"/>
        <v>720</v>
      </c>
      <c r="K20" s="90">
        <f t="shared" si="4"/>
        <v>720</v>
      </c>
      <c r="L20" s="90">
        <f t="shared" si="4"/>
        <v>720</v>
      </c>
      <c r="M20" s="90">
        <f t="shared" si="4"/>
        <v>720</v>
      </c>
      <c r="N20" s="90">
        <f t="shared" si="4"/>
        <v>720</v>
      </c>
      <c r="O20" s="90">
        <f t="shared" si="4"/>
        <v>720</v>
      </c>
      <c r="P20" s="90">
        <f t="shared" si="4"/>
        <v>720</v>
      </c>
      <c r="Q20" s="90">
        <f t="shared" si="4"/>
        <v>720</v>
      </c>
      <c r="R20" s="90">
        <f t="shared" si="4"/>
        <v>720</v>
      </c>
      <c r="S20" s="90">
        <f t="shared" si="4"/>
        <v>720</v>
      </c>
      <c r="T20" s="70">
        <f aca="true" t="shared" si="5" ref="T20:AY20">SUM(T3:T19)</f>
        <v>720</v>
      </c>
      <c r="U20" s="70">
        <f t="shared" si="5"/>
        <v>720</v>
      </c>
      <c r="V20" s="70">
        <f t="shared" si="5"/>
        <v>720</v>
      </c>
      <c r="W20" s="70">
        <f t="shared" si="5"/>
        <v>720</v>
      </c>
      <c r="X20" s="70">
        <f t="shared" si="5"/>
        <v>720</v>
      </c>
      <c r="Y20" s="70">
        <f t="shared" si="5"/>
        <v>720</v>
      </c>
      <c r="Z20" s="70">
        <f t="shared" si="5"/>
        <v>720</v>
      </c>
      <c r="AA20" s="70">
        <f t="shared" si="5"/>
        <v>720</v>
      </c>
      <c r="AB20" s="70">
        <f t="shared" si="5"/>
        <v>720</v>
      </c>
      <c r="AC20" s="70">
        <f t="shared" si="5"/>
        <v>720</v>
      </c>
      <c r="AD20" s="70">
        <f t="shared" si="5"/>
        <v>720</v>
      </c>
      <c r="AE20" s="70">
        <f t="shared" si="5"/>
        <v>720</v>
      </c>
      <c r="AF20" s="70">
        <f t="shared" si="5"/>
        <v>720</v>
      </c>
      <c r="AG20" s="70">
        <f t="shared" si="5"/>
        <v>720</v>
      </c>
      <c r="AH20" s="70">
        <f t="shared" si="5"/>
        <v>720</v>
      </c>
      <c r="AI20" s="70">
        <f t="shared" si="5"/>
        <v>720</v>
      </c>
      <c r="AJ20" s="70">
        <f t="shared" si="5"/>
        <v>720</v>
      </c>
      <c r="AK20" s="70">
        <f t="shared" si="5"/>
        <v>720</v>
      </c>
      <c r="AL20" s="70">
        <f t="shared" si="5"/>
        <v>720</v>
      </c>
      <c r="AM20" s="70">
        <f t="shared" si="5"/>
        <v>720</v>
      </c>
      <c r="AN20" s="70">
        <f t="shared" si="5"/>
        <v>720</v>
      </c>
      <c r="AO20" s="70">
        <f t="shared" si="5"/>
        <v>720</v>
      </c>
      <c r="AP20" s="70">
        <f t="shared" si="5"/>
        <v>720</v>
      </c>
      <c r="AQ20" s="70">
        <f t="shared" si="5"/>
        <v>720</v>
      </c>
      <c r="AR20" s="70">
        <f t="shared" si="5"/>
        <v>720</v>
      </c>
      <c r="AS20" s="70">
        <f t="shared" si="5"/>
        <v>719</v>
      </c>
      <c r="AT20" s="70">
        <f t="shared" si="5"/>
        <v>720</v>
      </c>
      <c r="AU20" s="70">
        <f t="shared" si="5"/>
        <v>720</v>
      </c>
      <c r="AV20" s="70">
        <f t="shared" si="5"/>
        <v>720</v>
      </c>
      <c r="AW20" s="70">
        <f t="shared" si="5"/>
        <v>720</v>
      </c>
      <c r="AX20" s="70">
        <f t="shared" si="5"/>
        <v>720</v>
      </c>
      <c r="AY20" s="70">
        <f t="shared" si="5"/>
        <v>720</v>
      </c>
      <c r="AZ20" s="70">
        <f aca="true" t="shared" si="6" ref="AZ20:BK20">SUM(AZ3:AZ19)</f>
        <v>720</v>
      </c>
      <c r="BA20" s="70">
        <f t="shared" si="6"/>
        <v>720</v>
      </c>
      <c r="BB20" s="70">
        <f t="shared" si="6"/>
        <v>720</v>
      </c>
      <c r="BC20" s="70">
        <f t="shared" si="6"/>
        <v>720</v>
      </c>
      <c r="BD20" s="70">
        <f t="shared" si="6"/>
        <v>720</v>
      </c>
      <c r="BE20" s="70">
        <f t="shared" si="6"/>
        <v>720</v>
      </c>
      <c r="BF20" s="70">
        <f t="shared" si="6"/>
        <v>719</v>
      </c>
      <c r="BG20" s="70">
        <f t="shared" si="6"/>
        <v>720</v>
      </c>
      <c r="BH20" s="70">
        <f t="shared" si="6"/>
        <v>720</v>
      </c>
      <c r="BI20" s="70">
        <f t="shared" si="6"/>
        <v>720</v>
      </c>
      <c r="BJ20" s="70">
        <f t="shared" si="6"/>
        <v>720</v>
      </c>
      <c r="BK20" s="70">
        <f t="shared" si="6"/>
        <v>720</v>
      </c>
      <c r="BL20" s="70">
        <f aca="true" t="shared" si="7" ref="BL20:BT20">SUM(BL3:BL19)</f>
        <v>716</v>
      </c>
      <c r="BM20" s="70">
        <f t="shared" si="7"/>
        <v>720</v>
      </c>
      <c r="BN20" s="70">
        <f t="shared" si="7"/>
        <v>720</v>
      </c>
      <c r="BO20" s="70">
        <f t="shared" si="7"/>
        <v>720</v>
      </c>
      <c r="BP20" s="70">
        <f t="shared" si="7"/>
        <v>720</v>
      </c>
      <c r="BQ20" s="70">
        <f t="shared" si="7"/>
        <v>720</v>
      </c>
      <c r="BR20" s="70">
        <f t="shared" si="7"/>
        <v>720</v>
      </c>
      <c r="BS20" s="70">
        <f t="shared" si="7"/>
        <v>720</v>
      </c>
      <c r="BT20" s="70">
        <f t="shared" si="7"/>
        <v>720</v>
      </c>
      <c r="BU20" s="70"/>
      <c r="BV20" s="70"/>
      <c r="BW20" s="70"/>
      <c r="BX20" s="23"/>
      <c r="BY20" s="86">
        <f>SUM(BY3:BY19)</f>
        <v>720.0000000000001</v>
      </c>
      <c r="BZ20" s="86">
        <f>SUM(BZ3:BZ19)</f>
        <v>719.9666666666668</v>
      </c>
      <c r="CA20" s="86">
        <f>SUM(CA3:CA19)</f>
        <v>719.9333333333334</v>
      </c>
      <c r="CB20" s="86">
        <f>SUM(CB3:CB19)</f>
        <v>719.8000000000001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11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N22" s="64"/>
      <c r="BP22" s="64"/>
      <c r="BQ22" s="64"/>
      <c r="BR22" s="64"/>
      <c r="BS22" s="64"/>
      <c r="BT22" s="64"/>
      <c r="BU22" s="64"/>
      <c r="BV22" s="64">
        <f>BV1</f>
        <v>11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8" ref="B24:S24">B3/B$20*100</f>
        <v>12.63888888888889</v>
      </c>
      <c r="C24" s="67">
        <f t="shared" si="8"/>
        <v>19.305555555555557</v>
      </c>
      <c r="D24" s="67">
        <f t="shared" si="8"/>
        <v>22.5</v>
      </c>
      <c r="E24" s="67">
        <f t="shared" si="8"/>
        <v>21.25</v>
      </c>
      <c r="F24" s="67">
        <f t="shared" si="8"/>
        <v>16.666666666666664</v>
      </c>
      <c r="G24" s="67">
        <f t="shared" si="8"/>
        <v>21.52777777777778</v>
      </c>
      <c r="H24" s="67">
        <f t="shared" si="8"/>
        <v>16.666666666666664</v>
      </c>
      <c r="I24" s="67">
        <f t="shared" si="8"/>
        <v>10.694444444444445</v>
      </c>
      <c r="J24" s="67">
        <f t="shared" si="8"/>
        <v>12.777777777777777</v>
      </c>
      <c r="K24" s="67">
        <f t="shared" si="8"/>
        <v>13.61111111111111</v>
      </c>
      <c r="L24" s="67">
        <f t="shared" si="8"/>
        <v>9.027777777777777</v>
      </c>
      <c r="M24" s="67">
        <f t="shared" si="8"/>
        <v>9.305555555555555</v>
      </c>
      <c r="N24" s="67">
        <f t="shared" si="8"/>
        <v>5.555555555555555</v>
      </c>
      <c r="O24" s="67">
        <f t="shared" si="8"/>
        <v>7.361111111111112</v>
      </c>
      <c r="P24" s="67">
        <f t="shared" si="8"/>
        <v>9.722222222222223</v>
      </c>
      <c r="Q24" s="67">
        <f t="shared" si="8"/>
        <v>5.694444444444445</v>
      </c>
      <c r="R24" s="67">
        <f t="shared" si="8"/>
        <v>9.722222222222223</v>
      </c>
      <c r="S24" s="67">
        <f t="shared" si="8"/>
        <v>10.694444444444445</v>
      </c>
      <c r="T24" s="78">
        <f aca="true" t="shared" si="9" ref="T24:AY24">T3/T$20*100</f>
        <v>10.416666666666668</v>
      </c>
      <c r="U24" s="78">
        <f t="shared" si="9"/>
        <v>6.111111111111111</v>
      </c>
      <c r="V24" s="78">
        <f t="shared" si="9"/>
        <v>6.111111111111111</v>
      </c>
      <c r="W24" s="78">
        <f t="shared" si="9"/>
        <v>5.694444444444445</v>
      </c>
      <c r="X24" s="78">
        <f t="shared" si="9"/>
        <v>13.472222222222221</v>
      </c>
      <c r="Y24" s="78">
        <f t="shared" si="9"/>
        <v>10</v>
      </c>
      <c r="Z24" s="78">
        <f t="shared" si="9"/>
        <v>16.944444444444446</v>
      </c>
      <c r="AA24" s="78">
        <f t="shared" si="9"/>
        <v>11.25</v>
      </c>
      <c r="AB24" s="78">
        <f t="shared" si="9"/>
        <v>18.055555555555554</v>
      </c>
      <c r="AC24" s="78">
        <f t="shared" si="9"/>
        <v>6.805555555555555</v>
      </c>
      <c r="AD24" s="78">
        <f t="shared" si="9"/>
        <v>7.638888888888889</v>
      </c>
      <c r="AE24" s="78">
        <f t="shared" si="9"/>
        <v>7.083333333333333</v>
      </c>
      <c r="AF24" s="78">
        <f t="shared" si="9"/>
        <v>6.666666666666667</v>
      </c>
      <c r="AG24" s="78">
        <f t="shared" si="9"/>
        <v>7.777777777777778</v>
      </c>
      <c r="AH24" s="78">
        <f t="shared" si="9"/>
        <v>6.666666666666667</v>
      </c>
      <c r="AI24" s="78">
        <f t="shared" si="9"/>
        <v>8.61111111111111</v>
      </c>
      <c r="AJ24" s="78">
        <f t="shared" si="9"/>
        <v>8.055555555555555</v>
      </c>
      <c r="AK24" s="78">
        <f t="shared" si="9"/>
        <v>7.083333333333333</v>
      </c>
      <c r="AL24" s="78">
        <f t="shared" si="9"/>
        <v>8.055555555555555</v>
      </c>
      <c r="AM24" s="78">
        <f t="shared" si="9"/>
        <v>7.222222222222221</v>
      </c>
      <c r="AN24" s="78">
        <f t="shared" si="9"/>
        <v>8.88888888888889</v>
      </c>
      <c r="AO24" s="78">
        <f t="shared" si="9"/>
        <v>8.194444444444445</v>
      </c>
      <c r="AP24" s="78">
        <f t="shared" si="9"/>
        <v>12.222222222222221</v>
      </c>
      <c r="AQ24" s="78">
        <f t="shared" si="9"/>
        <v>10.277777777777777</v>
      </c>
      <c r="AR24" s="78">
        <f t="shared" si="9"/>
        <v>5.277777777777778</v>
      </c>
      <c r="AS24" s="78">
        <f t="shared" si="9"/>
        <v>10.292072322670375</v>
      </c>
      <c r="AT24" s="78">
        <f t="shared" si="9"/>
        <v>9.583333333333334</v>
      </c>
      <c r="AU24" s="78">
        <f t="shared" si="9"/>
        <v>8.472222222222223</v>
      </c>
      <c r="AV24" s="78">
        <f t="shared" si="9"/>
        <v>8.333333333333332</v>
      </c>
      <c r="AW24" s="78">
        <f t="shared" si="9"/>
        <v>14.027777777777779</v>
      </c>
      <c r="AX24" s="78">
        <f t="shared" si="9"/>
        <v>9.166666666666666</v>
      </c>
      <c r="AY24" s="78">
        <f t="shared" si="9"/>
        <v>10.555555555555555</v>
      </c>
      <c r="AZ24" s="78">
        <f aca="true" t="shared" si="10" ref="AZ24:BD33">AZ3/AZ$20*100</f>
        <v>23.47222222222222</v>
      </c>
      <c r="BA24" s="78">
        <f t="shared" si="10"/>
        <v>10.277777777777777</v>
      </c>
      <c r="BB24" s="78">
        <f t="shared" si="10"/>
        <v>8.055555555555555</v>
      </c>
      <c r="BC24" s="78">
        <f t="shared" si="10"/>
        <v>15</v>
      </c>
      <c r="BD24" s="78">
        <f t="shared" si="10"/>
        <v>12.36111111111111</v>
      </c>
      <c r="BE24" s="78">
        <f aca="true" t="shared" si="11" ref="BE24:BF40">BE3/BE$20*100</f>
        <v>14.027777777777779</v>
      </c>
      <c r="BF24" s="78">
        <f t="shared" si="11"/>
        <v>6.258692628650904</v>
      </c>
      <c r="BG24" s="78">
        <f aca="true" t="shared" si="12" ref="BG24:BH40">BG3/BG$20*100</f>
        <v>8.61111111111111</v>
      </c>
      <c r="BH24" s="78">
        <f t="shared" si="12"/>
        <v>5.833333333333333</v>
      </c>
      <c r="BI24" s="78">
        <f aca="true" t="shared" si="13" ref="BI24:BJ40">BI3/BI$20*100</f>
        <v>7.916666666666666</v>
      </c>
      <c r="BJ24" s="78">
        <f t="shared" si="13"/>
        <v>3.75</v>
      </c>
      <c r="BK24" s="78">
        <f aca="true" t="shared" si="14" ref="BK24:BO40">BK3/BK$20*100</f>
        <v>10.277777777777777</v>
      </c>
      <c r="BL24" s="78">
        <f aca="true" t="shared" si="15" ref="BL24:BN40">BL3/BL$20*100</f>
        <v>8.240223463687151</v>
      </c>
      <c r="BM24" s="78">
        <f t="shared" si="14"/>
        <v>9.166666666666666</v>
      </c>
      <c r="BN24" s="78">
        <f t="shared" si="15"/>
        <v>7.638888888888889</v>
      </c>
      <c r="BO24" s="78">
        <f t="shared" si="14"/>
        <v>13.333333333333334</v>
      </c>
      <c r="BP24" s="78">
        <f aca="true" t="shared" si="16" ref="BP24:BP40">BP3/BP$20*100</f>
        <v>9.305555555555555</v>
      </c>
      <c r="BQ24" s="78">
        <f aca="true" t="shared" si="17" ref="BQ24:BR40">BQ3/BQ$20*100</f>
        <v>8.055555555555555</v>
      </c>
      <c r="BR24" s="78">
        <f t="shared" si="17"/>
        <v>8.194444444444445</v>
      </c>
      <c r="BS24" s="78">
        <f aca="true" t="shared" si="18" ref="BS24:BT40">BS3/BS$20*100</f>
        <v>13.61111111111111</v>
      </c>
      <c r="BT24" s="78">
        <f t="shared" si="18"/>
        <v>7.777777777777778</v>
      </c>
      <c r="BU24" s="78"/>
      <c r="BV24" s="78"/>
      <c r="BW24" s="78"/>
      <c r="BX24" s="23"/>
      <c r="BY24" s="25">
        <f aca="true" t="shared" si="19" ref="BY24:BZ40">BY3/BY$20*100</f>
        <v>9.10648148148148</v>
      </c>
      <c r="BZ24" s="25">
        <f t="shared" si="19"/>
        <v>9.176350756979486</v>
      </c>
      <c r="CA24" s="25">
        <f aca="true" t="shared" si="20" ref="CA24:CB40">CA3/CA$20*100</f>
        <v>9.607371052875266</v>
      </c>
      <c r="CB24" s="25">
        <f>CB3/CB$20*100</f>
        <v>9.89626748170788</v>
      </c>
    </row>
    <row r="25" spans="1:80" ht="12.75">
      <c r="A25" s="76" t="s">
        <v>2</v>
      </c>
      <c r="B25" s="67">
        <f aca="true" t="shared" si="21" ref="B25:S25">B4/B$20*100</f>
        <v>7.083333333333333</v>
      </c>
      <c r="C25" s="67">
        <f t="shared" si="21"/>
        <v>9.583333333333334</v>
      </c>
      <c r="D25" s="67">
        <f t="shared" si="21"/>
        <v>4.305555555555555</v>
      </c>
      <c r="E25" s="67">
        <f t="shared" si="21"/>
        <v>6.805555555555555</v>
      </c>
      <c r="F25" s="67">
        <f t="shared" si="21"/>
        <v>4.027777777777778</v>
      </c>
      <c r="G25" s="67">
        <f t="shared" si="21"/>
        <v>12.916666666666668</v>
      </c>
      <c r="H25" s="67">
        <f t="shared" si="21"/>
        <v>17.36111111111111</v>
      </c>
      <c r="I25" s="67">
        <f t="shared" si="21"/>
        <v>9.027777777777777</v>
      </c>
      <c r="J25" s="67">
        <f t="shared" si="21"/>
        <v>10.972222222222221</v>
      </c>
      <c r="K25" s="67">
        <f t="shared" si="21"/>
        <v>12.5</v>
      </c>
      <c r="L25" s="67">
        <f t="shared" si="21"/>
        <v>5.694444444444445</v>
      </c>
      <c r="M25" s="67">
        <f t="shared" si="21"/>
        <v>9.166666666666666</v>
      </c>
      <c r="N25" s="67">
        <f t="shared" si="21"/>
        <v>5.833333333333333</v>
      </c>
      <c r="O25" s="67">
        <f t="shared" si="21"/>
        <v>5.138888888888888</v>
      </c>
      <c r="P25" s="67">
        <f t="shared" si="21"/>
        <v>5.972222222222222</v>
      </c>
      <c r="Q25" s="67">
        <f t="shared" si="21"/>
        <v>4.027777777777778</v>
      </c>
      <c r="R25" s="67">
        <f t="shared" si="21"/>
        <v>13.750000000000002</v>
      </c>
      <c r="S25" s="67">
        <f t="shared" si="21"/>
        <v>13.194444444444445</v>
      </c>
      <c r="T25" s="78">
        <f aca="true" t="shared" si="22" ref="T25:AY25">T4/T$20*100</f>
        <v>12.36111111111111</v>
      </c>
      <c r="U25" s="78">
        <f t="shared" si="22"/>
        <v>8.333333333333332</v>
      </c>
      <c r="V25" s="78">
        <f t="shared" si="22"/>
        <v>7.777777777777778</v>
      </c>
      <c r="W25" s="78">
        <f t="shared" si="22"/>
        <v>9.305555555555555</v>
      </c>
      <c r="X25" s="78">
        <f t="shared" si="22"/>
        <v>23.61111111111111</v>
      </c>
      <c r="Y25" s="78">
        <f t="shared" si="22"/>
        <v>13.61111111111111</v>
      </c>
      <c r="Z25" s="78">
        <f t="shared" si="22"/>
        <v>17.083333333333332</v>
      </c>
      <c r="AA25" s="78">
        <f t="shared" si="22"/>
        <v>12.916666666666668</v>
      </c>
      <c r="AB25" s="78">
        <f t="shared" si="22"/>
        <v>13.055555555555557</v>
      </c>
      <c r="AC25" s="78">
        <f t="shared" si="22"/>
        <v>14.166666666666666</v>
      </c>
      <c r="AD25" s="78">
        <f t="shared" si="22"/>
        <v>13.194444444444445</v>
      </c>
      <c r="AE25" s="78">
        <f t="shared" si="22"/>
        <v>12.777777777777777</v>
      </c>
      <c r="AF25" s="78">
        <f t="shared" si="22"/>
        <v>11.38888888888889</v>
      </c>
      <c r="AG25" s="78">
        <f t="shared" si="22"/>
        <v>12.5</v>
      </c>
      <c r="AH25" s="78">
        <f t="shared" si="22"/>
        <v>13.055555555555557</v>
      </c>
      <c r="AI25" s="78">
        <f t="shared" si="22"/>
        <v>8.194444444444445</v>
      </c>
      <c r="AJ25" s="78">
        <f t="shared" si="22"/>
        <v>15.833333333333332</v>
      </c>
      <c r="AK25" s="78">
        <f t="shared" si="22"/>
        <v>7.916666666666666</v>
      </c>
      <c r="AL25" s="78">
        <f t="shared" si="22"/>
        <v>12.777777777777777</v>
      </c>
      <c r="AM25" s="78">
        <f t="shared" si="22"/>
        <v>14.166666666666666</v>
      </c>
      <c r="AN25" s="78">
        <f t="shared" si="22"/>
        <v>10.277777777777777</v>
      </c>
      <c r="AO25" s="78">
        <f t="shared" si="22"/>
        <v>9.583333333333334</v>
      </c>
      <c r="AP25" s="78">
        <f t="shared" si="22"/>
        <v>10.13888888888889</v>
      </c>
      <c r="AQ25" s="78">
        <f t="shared" si="22"/>
        <v>11.11111111111111</v>
      </c>
      <c r="AR25" s="78">
        <f t="shared" si="22"/>
        <v>4.861111111111112</v>
      </c>
      <c r="AS25" s="78">
        <f t="shared" si="22"/>
        <v>13.76912378303199</v>
      </c>
      <c r="AT25" s="78">
        <f t="shared" si="22"/>
        <v>11.805555555555555</v>
      </c>
      <c r="AU25" s="78">
        <f t="shared" si="22"/>
        <v>6.805555555555555</v>
      </c>
      <c r="AV25" s="78">
        <f t="shared" si="22"/>
        <v>10</v>
      </c>
      <c r="AW25" s="78">
        <f t="shared" si="22"/>
        <v>19.166666666666668</v>
      </c>
      <c r="AX25" s="78">
        <f t="shared" si="22"/>
        <v>5</v>
      </c>
      <c r="AY25" s="78">
        <f t="shared" si="22"/>
        <v>11.944444444444445</v>
      </c>
      <c r="AZ25" s="78">
        <f t="shared" si="10"/>
        <v>13.61111111111111</v>
      </c>
      <c r="BA25" s="78">
        <f t="shared" si="10"/>
        <v>8.472222222222223</v>
      </c>
      <c r="BB25" s="78">
        <f t="shared" si="10"/>
        <v>4.305555555555555</v>
      </c>
      <c r="BC25" s="78">
        <f t="shared" si="10"/>
        <v>11.11111111111111</v>
      </c>
      <c r="BD25" s="78">
        <f t="shared" si="10"/>
        <v>7.638888888888889</v>
      </c>
      <c r="BE25" s="78">
        <f t="shared" si="11"/>
        <v>8.88888888888889</v>
      </c>
      <c r="BF25" s="78">
        <f t="shared" si="11"/>
        <v>14.047287899860919</v>
      </c>
      <c r="BG25" s="78">
        <f t="shared" si="12"/>
        <v>8.88888888888889</v>
      </c>
      <c r="BH25" s="78">
        <f t="shared" si="12"/>
        <v>7.083333333333333</v>
      </c>
      <c r="BI25" s="78">
        <f t="shared" si="13"/>
        <v>12.083333333333334</v>
      </c>
      <c r="BJ25" s="78">
        <f t="shared" si="13"/>
        <v>4.861111111111112</v>
      </c>
      <c r="BK25" s="78">
        <f t="shared" si="14"/>
        <v>16.944444444444446</v>
      </c>
      <c r="BL25" s="78">
        <f t="shared" si="15"/>
        <v>25.139664804469277</v>
      </c>
      <c r="BM25" s="78">
        <f t="shared" si="14"/>
        <v>15.694444444444445</v>
      </c>
      <c r="BN25" s="78">
        <f t="shared" si="15"/>
        <v>8.75</v>
      </c>
      <c r="BO25" s="78">
        <f t="shared" si="14"/>
        <v>16.11111111111111</v>
      </c>
      <c r="BP25" s="78">
        <f t="shared" si="16"/>
        <v>13.333333333333334</v>
      </c>
      <c r="BQ25" s="78">
        <f t="shared" si="17"/>
        <v>5.833333333333333</v>
      </c>
      <c r="BR25" s="78">
        <f t="shared" si="17"/>
        <v>5.833333333333333</v>
      </c>
      <c r="BS25" s="78">
        <f t="shared" si="18"/>
        <v>8.194444444444445</v>
      </c>
      <c r="BT25" s="78">
        <f t="shared" si="18"/>
        <v>7.083333333333333</v>
      </c>
      <c r="BU25" s="78"/>
      <c r="BV25" s="78"/>
      <c r="BW25" s="78"/>
      <c r="BX25" s="23"/>
      <c r="BY25" s="25">
        <f t="shared" si="19"/>
        <v>11.342592592592592</v>
      </c>
      <c r="BZ25" s="25">
        <f t="shared" si="19"/>
        <v>12.051483864993747</v>
      </c>
      <c r="CA25" s="25">
        <f t="shared" si="20"/>
        <v>10.774145754236502</v>
      </c>
      <c r="CB25" s="25">
        <f>CB4/CB$20*100</f>
        <v>10.90580716865796</v>
      </c>
    </row>
    <row r="26" spans="1:80" ht="12.75">
      <c r="A26" s="76" t="s">
        <v>3</v>
      </c>
      <c r="B26" s="67">
        <f aca="true" t="shared" si="23" ref="B26:S26">B5/B$20*100</f>
        <v>9.86111111111111</v>
      </c>
      <c r="C26" s="67">
        <f t="shared" si="23"/>
        <v>11.527777777777779</v>
      </c>
      <c r="D26" s="67">
        <f t="shared" si="23"/>
        <v>8.75</v>
      </c>
      <c r="E26" s="67">
        <f t="shared" si="23"/>
        <v>11.25</v>
      </c>
      <c r="F26" s="67">
        <f t="shared" si="23"/>
        <v>6.25</v>
      </c>
      <c r="G26" s="67">
        <f t="shared" si="23"/>
        <v>10.972222222222221</v>
      </c>
      <c r="H26" s="67">
        <f t="shared" si="23"/>
        <v>11.666666666666666</v>
      </c>
      <c r="I26" s="67">
        <f t="shared" si="23"/>
        <v>11.527777777777779</v>
      </c>
      <c r="J26" s="67">
        <f t="shared" si="23"/>
        <v>6.388888888888888</v>
      </c>
      <c r="K26" s="67">
        <f t="shared" si="23"/>
        <v>7.5</v>
      </c>
      <c r="L26" s="67">
        <f t="shared" si="23"/>
        <v>5.555555555555555</v>
      </c>
      <c r="M26" s="67">
        <f t="shared" si="23"/>
        <v>8.333333333333332</v>
      </c>
      <c r="N26" s="67">
        <f t="shared" si="23"/>
        <v>4.166666666666666</v>
      </c>
      <c r="O26" s="67">
        <f t="shared" si="23"/>
        <v>5.138888888888888</v>
      </c>
      <c r="P26" s="67">
        <f t="shared" si="23"/>
        <v>4.305555555555555</v>
      </c>
      <c r="Q26" s="67">
        <f t="shared" si="23"/>
        <v>5.972222222222222</v>
      </c>
      <c r="R26" s="67">
        <f t="shared" si="23"/>
        <v>9.305555555555555</v>
      </c>
      <c r="S26" s="67">
        <f t="shared" si="23"/>
        <v>5.694444444444445</v>
      </c>
      <c r="T26" s="78">
        <f aca="true" t="shared" si="24" ref="T26:AY26">T5/T$20*100</f>
        <v>4.722222222222222</v>
      </c>
      <c r="U26" s="78">
        <f t="shared" si="24"/>
        <v>4.722222222222222</v>
      </c>
      <c r="V26" s="78">
        <f t="shared" si="24"/>
        <v>4.444444444444445</v>
      </c>
      <c r="W26" s="78">
        <f t="shared" si="24"/>
        <v>5.555555555555555</v>
      </c>
      <c r="X26" s="78">
        <f t="shared" si="24"/>
        <v>7.083333333333333</v>
      </c>
      <c r="Y26" s="78">
        <f t="shared" si="24"/>
        <v>4.861111111111112</v>
      </c>
      <c r="Z26" s="78">
        <f t="shared" si="24"/>
        <v>7.083333333333333</v>
      </c>
      <c r="AA26" s="78">
        <f t="shared" si="24"/>
        <v>5.972222222222222</v>
      </c>
      <c r="AB26" s="78">
        <f t="shared" si="24"/>
        <v>5.555555555555555</v>
      </c>
      <c r="AC26" s="78">
        <f t="shared" si="24"/>
        <v>3.888888888888889</v>
      </c>
      <c r="AD26" s="78">
        <f t="shared" si="24"/>
        <v>6.25</v>
      </c>
      <c r="AE26" s="78">
        <f t="shared" si="24"/>
        <v>6.111111111111111</v>
      </c>
      <c r="AF26" s="78">
        <f t="shared" si="24"/>
        <v>5</v>
      </c>
      <c r="AG26" s="78">
        <f t="shared" si="24"/>
        <v>5.416666666666667</v>
      </c>
      <c r="AH26" s="78">
        <f t="shared" si="24"/>
        <v>4.166666666666666</v>
      </c>
      <c r="AI26" s="78">
        <f t="shared" si="24"/>
        <v>3.3333333333333335</v>
      </c>
      <c r="AJ26" s="78">
        <f t="shared" si="24"/>
        <v>4.861111111111112</v>
      </c>
      <c r="AK26" s="78">
        <f t="shared" si="24"/>
        <v>2.9166666666666665</v>
      </c>
      <c r="AL26" s="78">
        <f t="shared" si="24"/>
        <v>5.416666666666667</v>
      </c>
      <c r="AM26" s="78">
        <f t="shared" si="24"/>
        <v>6.111111111111111</v>
      </c>
      <c r="AN26" s="78">
        <f t="shared" si="24"/>
        <v>7.361111111111112</v>
      </c>
      <c r="AO26" s="78">
        <f t="shared" si="24"/>
        <v>10.13888888888889</v>
      </c>
      <c r="AP26" s="78">
        <f t="shared" si="24"/>
        <v>12.083333333333334</v>
      </c>
      <c r="AQ26" s="78">
        <f t="shared" si="24"/>
        <v>6.944444444444445</v>
      </c>
      <c r="AR26" s="78">
        <f t="shared" si="24"/>
        <v>3.888888888888889</v>
      </c>
      <c r="AS26" s="78">
        <f t="shared" si="24"/>
        <v>5.980528511821975</v>
      </c>
      <c r="AT26" s="78">
        <f t="shared" si="24"/>
        <v>3.75</v>
      </c>
      <c r="AU26" s="78">
        <f t="shared" si="24"/>
        <v>4.861111111111112</v>
      </c>
      <c r="AV26" s="78">
        <f t="shared" si="24"/>
        <v>5.694444444444445</v>
      </c>
      <c r="AW26" s="78">
        <f t="shared" si="24"/>
        <v>6.25</v>
      </c>
      <c r="AX26" s="78">
        <f t="shared" si="24"/>
        <v>3.6111111111111107</v>
      </c>
      <c r="AY26" s="78">
        <f t="shared" si="24"/>
        <v>4.305555555555555</v>
      </c>
      <c r="AZ26" s="78">
        <f t="shared" si="10"/>
        <v>3.4722222222222223</v>
      </c>
      <c r="BA26" s="78">
        <f t="shared" si="10"/>
        <v>4.861111111111112</v>
      </c>
      <c r="BB26" s="78">
        <f t="shared" si="10"/>
        <v>3.4722222222222223</v>
      </c>
      <c r="BC26" s="78">
        <f t="shared" si="10"/>
        <v>5</v>
      </c>
      <c r="BD26" s="78">
        <f t="shared" si="10"/>
        <v>5</v>
      </c>
      <c r="BE26" s="78">
        <f t="shared" si="11"/>
        <v>4.027777777777778</v>
      </c>
      <c r="BF26" s="78">
        <f t="shared" si="11"/>
        <v>12.934631432545201</v>
      </c>
      <c r="BG26" s="78">
        <f t="shared" si="12"/>
        <v>6.944444444444445</v>
      </c>
      <c r="BH26" s="78">
        <f t="shared" si="12"/>
        <v>12.5</v>
      </c>
      <c r="BI26" s="78">
        <f t="shared" si="13"/>
        <v>6.388888888888888</v>
      </c>
      <c r="BJ26" s="78">
        <f t="shared" si="13"/>
        <v>5.833333333333333</v>
      </c>
      <c r="BK26" s="78">
        <f t="shared" si="14"/>
        <v>11.666666666666666</v>
      </c>
      <c r="BL26" s="78">
        <f t="shared" si="15"/>
        <v>14.52513966480447</v>
      </c>
      <c r="BM26" s="78">
        <f t="shared" si="14"/>
        <v>7.5</v>
      </c>
      <c r="BN26" s="78">
        <f t="shared" si="15"/>
        <v>6.25</v>
      </c>
      <c r="BO26" s="78">
        <f t="shared" si="14"/>
        <v>9.027777777777777</v>
      </c>
      <c r="BP26" s="78">
        <f t="shared" si="16"/>
        <v>4.722222222222222</v>
      </c>
      <c r="BQ26" s="78">
        <f t="shared" si="17"/>
        <v>3.3333333333333335</v>
      </c>
      <c r="BR26" s="78">
        <f t="shared" si="17"/>
        <v>7.5</v>
      </c>
      <c r="BS26" s="78">
        <f t="shared" si="18"/>
        <v>7.083333333333333</v>
      </c>
      <c r="BT26" s="78">
        <f t="shared" si="18"/>
        <v>5.833333333333333</v>
      </c>
      <c r="BU26" s="78"/>
      <c r="BV26" s="78"/>
      <c r="BW26" s="78"/>
      <c r="BX26" s="23"/>
      <c r="BY26" s="25">
        <f t="shared" si="19"/>
        <v>5.527777777777777</v>
      </c>
      <c r="BZ26" s="25">
        <f t="shared" si="19"/>
        <v>5.680818556414648</v>
      </c>
      <c r="CA26" s="25">
        <f t="shared" si="20"/>
        <v>5.671821464950458</v>
      </c>
      <c r="CB26" s="25">
        <f t="shared" si="20"/>
        <v>6.742613688987681</v>
      </c>
    </row>
    <row r="27" spans="1:80" ht="12.75">
      <c r="A27" s="76" t="s">
        <v>4</v>
      </c>
      <c r="B27" s="67">
        <f aca="true" t="shared" si="25" ref="B27:S27">B6/B$20*100</f>
        <v>1.9444444444444444</v>
      </c>
      <c r="C27" s="67">
        <f t="shared" si="25"/>
        <v>1.5277777777777777</v>
      </c>
      <c r="D27" s="67">
        <f t="shared" si="25"/>
        <v>3.0555555555555554</v>
      </c>
      <c r="E27" s="67">
        <f t="shared" si="25"/>
        <v>3.3333333333333335</v>
      </c>
      <c r="F27" s="67">
        <f t="shared" si="25"/>
        <v>3.0555555555555554</v>
      </c>
      <c r="G27" s="67">
        <f t="shared" si="25"/>
        <v>4.722222222222222</v>
      </c>
      <c r="H27" s="67">
        <f t="shared" si="25"/>
        <v>3.4722222222222223</v>
      </c>
      <c r="I27" s="67">
        <f t="shared" si="25"/>
        <v>2.361111111111111</v>
      </c>
      <c r="J27" s="67">
        <f t="shared" si="25"/>
        <v>3.75</v>
      </c>
      <c r="K27" s="67">
        <f t="shared" si="25"/>
        <v>3.4722222222222223</v>
      </c>
      <c r="L27" s="67">
        <f t="shared" si="25"/>
        <v>4.583333333333333</v>
      </c>
      <c r="M27" s="67">
        <f t="shared" si="25"/>
        <v>4.583333333333333</v>
      </c>
      <c r="N27" s="67">
        <f t="shared" si="25"/>
        <v>2.361111111111111</v>
      </c>
      <c r="O27" s="67">
        <f t="shared" si="25"/>
        <v>2.9166666666666665</v>
      </c>
      <c r="P27" s="67">
        <f t="shared" si="25"/>
        <v>2.2222222222222223</v>
      </c>
      <c r="Q27" s="67">
        <f t="shared" si="25"/>
        <v>5.138888888888888</v>
      </c>
      <c r="R27" s="67">
        <f t="shared" si="25"/>
        <v>2.9166666666666665</v>
      </c>
      <c r="S27" s="67">
        <f t="shared" si="25"/>
        <v>4.444444444444445</v>
      </c>
      <c r="T27" s="78">
        <f aca="true" t="shared" si="26" ref="T27:AY27">T6/T$20*100</f>
        <v>3.4722222222222223</v>
      </c>
      <c r="U27" s="78">
        <f t="shared" si="26"/>
        <v>3.4722222222222223</v>
      </c>
      <c r="V27" s="78">
        <f t="shared" si="26"/>
        <v>1.8055555555555554</v>
      </c>
      <c r="W27" s="78">
        <f t="shared" si="26"/>
        <v>3.4722222222222223</v>
      </c>
      <c r="X27" s="78">
        <f t="shared" si="26"/>
        <v>3.194444444444444</v>
      </c>
      <c r="Y27" s="78">
        <f t="shared" si="26"/>
        <v>2.083333333333333</v>
      </c>
      <c r="Z27" s="78">
        <f t="shared" si="26"/>
        <v>2.361111111111111</v>
      </c>
      <c r="AA27" s="78">
        <f t="shared" si="26"/>
        <v>5.416666666666667</v>
      </c>
      <c r="AB27" s="78">
        <f t="shared" si="26"/>
        <v>2.361111111111111</v>
      </c>
      <c r="AC27" s="78">
        <f t="shared" si="26"/>
        <v>1.9444444444444444</v>
      </c>
      <c r="AD27" s="78">
        <f t="shared" si="26"/>
        <v>3.3333333333333335</v>
      </c>
      <c r="AE27" s="78">
        <f t="shared" si="26"/>
        <v>3.6111111111111107</v>
      </c>
      <c r="AF27" s="78">
        <f t="shared" si="26"/>
        <v>4.444444444444445</v>
      </c>
      <c r="AG27" s="78">
        <f t="shared" si="26"/>
        <v>3.0555555555555554</v>
      </c>
      <c r="AH27" s="78">
        <f t="shared" si="26"/>
        <v>2.361111111111111</v>
      </c>
      <c r="AI27" s="78">
        <f t="shared" si="26"/>
        <v>3.4722222222222223</v>
      </c>
      <c r="AJ27" s="78">
        <f t="shared" si="26"/>
        <v>1.5277777777777777</v>
      </c>
      <c r="AK27" s="78">
        <f t="shared" si="26"/>
        <v>2.638888888888889</v>
      </c>
      <c r="AL27" s="78">
        <f t="shared" si="26"/>
        <v>1.9444444444444444</v>
      </c>
      <c r="AM27" s="78">
        <f t="shared" si="26"/>
        <v>4.305555555555555</v>
      </c>
      <c r="AN27" s="78">
        <f t="shared" si="26"/>
        <v>6.25</v>
      </c>
      <c r="AO27" s="78">
        <f t="shared" si="26"/>
        <v>2.7777777777777777</v>
      </c>
      <c r="AP27" s="78">
        <f t="shared" si="26"/>
        <v>5.277777777777778</v>
      </c>
      <c r="AQ27" s="78">
        <f t="shared" si="26"/>
        <v>6.25</v>
      </c>
      <c r="AR27" s="78">
        <f t="shared" si="26"/>
        <v>4.583333333333333</v>
      </c>
      <c r="AS27" s="78">
        <f t="shared" si="26"/>
        <v>2.781641168289291</v>
      </c>
      <c r="AT27" s="78">
        <f t="shared" si="26"/>
        <v>4.583333333333333</v>
      </c>
      <c r="AU27" s="78">
        <f t="shared" si="26"/>
        <v>3.4722222222222223</v>
      </c>
      <c r="AV27" s="78">
        <f t="shared" si="26"/>
        <v>4.305555555555555</v>
      </c>
      <c r="AW27" s="78">
        <f t="shared" si="26"/>
        <v>3.75</v>
      </c>
      <c r="AX27" s="78">
        <f t="shared" si="26"/>
        <v>3.0555555555555554</v>
      </c>
      <c r="AY27" s="78">
        <f t="shared" si="26"/>
        <v>1.5277777777777777</v>
      </c>
      <c r="AZ27" s="78">
        <f t="shared" si="10"/>
        <v>4.305555555555555</v>
      </c>
      <c r="BA27" s="78">
        <f t="shared" si="10"/>
        <v>4.166666666666666</v>
      </c>
      <c r="BB27" s="78">
        <f t="shared" si="10"/>
        <v>3.3333333333333335</v>
      </c>
      <c r="BC27" s="78">
        <f t="shared" si="10"/>
        <v>5.138888888888888</v>
      </c>
      <c r="BD27" s="78">
        <f t="shared" si="10"/>
        <v>4.861111111111112</v>
      </c>
      <c r="BE27" s="78">
        <f t="shared" si="11"/>
        <v>3.0555555555555554</v>
      </c>
      <c r="BF27" s="78">
        <f t="shared" si="11"/>
        <v>7.37134909596662</v>
      </c>
      <c r="BG27" s="78">
        <f t="shared" si="12"/>
        <v>6.25</v>
      </c>
      <c r="BH27" s="78">
        <f t="shared" si="12"/>
        <v>5.972222222222222</v>
      </c>
      <c r="BI27" s="78">
        <f t="shared" si="13"/>
        <v>2.638888888888889</v>
      </c>
      <c r="BJ27" s="78">
        <f t="shared" si="13"/>
        <v>3.888888888888889</v>
      </c>
      <c r="BK27" s="78">
        <f t="shared" si="14"/>
        <v>2.361111111111111</v>
      </c>
      <c r="BL27" s="78">
        <f t="shared" si="15"/>
        <v>4.050279329608938</v>
      </c>
      <c r="BM27" s="78">
        <f t="shared" si="14"/>
        <v>4.027777777777778</v>
      </c>
      <c r="BN27" s="78">
        <f t="shared" si="15"/>
        <v>2.5</v>
      </c>
      <c r="BO27" s="78">
        <f t="shared" si="14"/>
        <v>5.416666666666667</v>
      </c>
      <c r="BP27" s="78">
        <f t="shared" si="16"/>
        <v>2.7777777777777777</v>
      </c>
      <c r="BQ27" s="78">
        <f t="shared" si="17"/>
        <v>3.6111111111111107</v>
      </c>
      <c r="BR27" s="78">
        <f t="shared" si="17"/>
        <v>4.861111111111112</v>
      </c>
      <c r="BS27" s="78">
        <f t="shared" si="18"/>
        <v>5.555555555555555</v>
      </c>
      <c r="BT27" s="78">
        <f t="shared" si="18"/>
        <v>2.9166666666666665</v>
      </c>
      <c r="BU27" s="78"/>
      <c r="BV27" s="78"/>
      <c r="BW27" s="78"/>
      <c r="BX27" s="23"/>
      <c r="BY27" s="25">
        <f t="shared" si="19"/>
        <v>3.2222222222222214</v>
      </c>
      <c r="BZ27" s="25">
        <f t="shared" si="19"/>
        <v>3.4770128246678085</v>
      </c>
      <c r="CA27" s="25">
        <f t="shared" si="20"/>
        <v>3.9262894712473373</v>
      </c>
      <c r="CB27" s="25">
        <f t="shared" si="20"/>
        <v>4.144669815689543</v>
      </c>
    </row>
    <row r="28" spans="1:80" ht="12.75">
      <c r="A28" s="76" t="s">
        <v>5</v>
      </c>
      <c r="B28" s="67">
        <f aca="true" t="shared" si="27" ref="B28:S28">B7/B$20*100</f>
        <v>1.3888888888888888</v>
      </c>
      <c r="C28" s="67">
        <f t="shared" si="27"/>
        <v>1.6666666666666667</v>
      </c>
      <c r="D28" s="67">
        <f t="shared" si="27"/>
        <v>5.833333333333333</v>
      </c>
      <c r="E28" s="67">
        <f t="shared" si="27"/>
        <v>2.638888888888889</v>
      </c>
      <c r="F28" s="67">
        <f t="shared" si="27"/>
        <v>1.9444444444444444</v>
      </c>
      <c r="G28" s="67">
        <f t="shared" si="27"/>
        <v>1.25</v>
      </c>
      <c r="H28" s="67">
        <f t="shared" si="27"/>
        <v>1.9444444444444444</v>
      </c>
      <c r="I28" s="67">
        <f t="shared" si="27"/>
        <v>2.9166666666666665</v>
      </c>
      <c r="J28" s="67">
        <f t="shared" si="27"/>
        <v>2.5</v>
      </c>
      <c r="K28" s="67">
        <f t="shared" si="27"/>
        <v>1.6666666666666667</v>
      </c>
      <c r="L28" s="67">
        <f t="shared" si="27"/>
        <v>1.6666666666666667</v>
      </c>
      <c r="M28" s="67">
        <f t="shared" si="27"/>
        <v>2.638888888888889</v>
      </c>
      <c r="N28" s="67">
        <f t="shared" si="27"/>
        <v>2.7777777777777777</v>
      </c>
      <c r="O28" s="67">
        <f t="shared" si="27"/>
        <v>3.75</v>
      </c>
      <c r="P28" s="67">
        <f t="shared" si="27"/>
        <v>1.8055555555555554</v>
      </c>
      <c r="Q28" s="67">
        <f t="shared" si="27"/>
        <v>3.75</v>
      </c>
      <c r="R28" s="67">
        <f t="shared" si="27"/>
        <v>1.3888888888888888</v>
      </c>
      <c r="S28" s="67">
        <f t="shared" si="27"/>
        <v>3.194444444444444</v>
      </c>
      <c r="T28" s="78">
        <f aca="true" t="shared" si="28" ref="T28:AY28">T7/T$20*100</f>
        <v>1.9444444444444444</v>
      </c>
      <c r="U28" s="78">
        <f t="shared" si="28"/>
        <v>1.9444444444444444</v>
      </c>
      <c r="V28" s="78">
        <f t="shared" si="28"/>
        <v>1.3888888888888888</v>
      </c>
      <c r="W28" s="78">
        <f t="shared" si="28"/>
        <v>1.8055555555555554</v>
      </c>
      <c r="X28" s="78">
        <f t="shared" si="28"/>
        <v>0.8333333333333334</v>
      </c>
      <c r="Y28" s="78">
        <f t="shared" si="28"/>
        <v>1.9444444444444444</v>
      </c>
      <c r="Z28" s="78">
        <f t="shared" si="28"/>
        <v>1.25</v>
      </c>
      <c r="AA28" s="78">
        <f t="shared" si="28"/>
        <v>2.638888888888889</v>
      </c>
      <c r="AB28" s="78">
        <f t="shared" si="28"/>
        <v>1.1111111111111112</v>
      </c>
      <c r="AC28" s="78">
        <f t="shared" si="28"/>
        <v>0.9722222222222222</v>
      </c>
      <c r="AD28" s="78">
        <f t="shared" si="28"/>
        <v>1.1111111111111112</v>
      </c>
      <c r="AE28" s="78">
        <f t="shared" si="28"/>
        <v>1.8055555555555554</v>
      </c>
      <c r="AF28" s="78">
        <f t="shared" si="28"/>
        <v>1.3888888888888888</v>
      </c>
      <c r="AG28" s="78">
        <f t="shared" si="28"/>
        <v>1.1111111111111112</v>
      </c>
      <c r="AH28" s="78">
        <f t="shared" si="28"/>
        <v>1.25</v>
      </c>
      <c r="AI28" s="78">
        <f t="shared" si="28"/>
        <v>2.361111111111111</v>
      </c>
      <c r="AJ28" s="78">
        <f t="shared" si="28"/>
        <v>1.1111111111111112</v>
      </c>
      <c r="AK28" s="78">
        <f t="shared" si="28"/>
        <v>0.2777777777777778</v>
      </c>
      <c r="AL28" s="78">
        <f t="shared" si="28"/>
        <v>1.25</v>
      </c>
      <c r="AM28" s="78">
        <f t="shared" si="28"/>
        <v>1.1111111111111112</v>
      </c>
      <c r="AN28" s="78">
        <f t="shared" si="28"/>
        <v>3.888888888888889</v>
      </c>
      <c r="AO28" s="78">
        <f t="shared" si="28"/>
        <v>2.083333333333333</v>
      </c>
      <c r="AP28" s="78">
        <f t="shared" si="28"/>
        <v>3.75</v>
      </c>
      <c r="AQ28" s="78">
        <f t="shared" si="28"/>
        <v>1.8055555555555554</v>
      </c>
      <c r="AR28" s="78">
        <f t="shared" si="28"/>
        <v>1.25</v>
      </c>
      <c r="AS28" s="78">
        <f t="shared" si="28"/>
        <v>2.086230876216968</v>
      </c>
      <c r="AT28" s="78">
        <f t="shared" si="28"/>
        <v>1.5277777777777777</v>
      </c>
      <c r="AU28" s="78">
        <f t="shared" si="28"/>
        <v>1.8055555555555554</v>
      </c>
      <c r="AV28" s="78">
        <f t="shared" si="28"/>
        <v>1.6666666666666667</v>
      </c>
      <c r="AW28" s="78">
        <f t="shared" si="28"/>
        <v>1.3888888888888888</v>
      </c>
      <c r="AX28" s="78">
        <f t="shared" si="28"/>
        <v>3.0555555555555554</v>
      </c>
      <c r="AY28" s="78">
        <f t="shared" si="28"/>
        <v>1.9444444444444444</v>
      </c>
      <c r="AZ28" s="78">
        <f t="shared" si="10"/>
        <v>2.638888888888889</v>
      </c>
      <c r="BA28" s="78">
        <f t="shared" si="10"/>
        <v>2.361111111111111</v>
      </c>
      <c r="BB28" s="78">
        <f t="shared" si="10"/>
        <v>3.0555555555555554</v>
      </c>
      <c r="BC28" s="78">
        <f t="shared" si="10"/>
        <v>2.361111111111111</v>
      </c>
      <c r="BD28" s="78">
        <f t="shared" si="10"/>
        <v>1.1111111111111112</v>
      </c>
      <c r="BE28" s="78">
        <f t="shared" si="11"/>
        <v>0.4166666666666667</v>
      </c>
      <c r="BF28" s="78">
        <f t="shared" si="11"/>
        <v>2.920723226703755</v>
      </c>
      <c r="BG28" s="78">
        <f t="shared" si="12"/>
        <v>2.638888888888889</v>
      </c>
      <c r="BH28" s="78">
        <f t="shared" si="12"/>
        <v>2.083333333333333</v>
      </c>
      <c r="BI28" s="78">
        <f t="shared" si="13"/>
        <v>1.5277777777777777</v>
      </c>
      <c r="BJ28" s="78">
        <f t="shared" si="13"/>
        <v>1.6666666666666667</v>
      </c>
      <c r="BK28" s="78">
        <f t="shared" si="14"/>
        <v>1.3888888888888888</v>
      </c>
      <c r="BL28" s="78">
        <f t="shared" si="15"/>
        <v>1.8156424581005588</v>
      </c>
      <c r="BM28" s="78">
        <f t="shared" si="14"/>
        <v>1.25</v>
      </c>
      <c r="BN28" s="78">
        <f t="shared" si="15"/>
        <v>1.8055555555555554</v>
      </c>
      <c r="BO28" s="78">
        <f t="shared" si="14"/>
        <v>2.361111111111111</v>
      </c>
      <c r="BP28" s="78">
        <f t="shared" si="16"/>
        <v>2.083333333333333</v>
      </c>
      <c r="BQ28" s="78">
        <f t="shared" si="17"/>
        <v>1.25</v>
      </c>
      <c r="BR28" s="78">
        <f t="shared" si="17"/>
        <v>3.0555555555555554</v>
      </c>
      <c r="BS28" s="78">
        <f t="shared" si="18"/>
        <v>2.7777777777777777</v>
      </c>
      <c r="BT28" s="78">
        <f t="shared" si="18"/>
        <v>2.2222222222222223</v>
      </c>
      <c r="BU28" s="78"/>
      <c r="BV28" s="78"/>
      <c r="BW28" s="78"/>
      <c r="BX28" s="23"/>
      <c r="BY28" s="25">
        <f t="shared" si="19"/>
        <v>1.7916666666666665</v>
      </c>
      <c r="BZ28" s="25">
        <f t="shared" si="19"/>
        <v>1.6621139867586459</v>
      </c>
      <c r="CA28" s="25">
        <f t="shared" si="20"/>
        <v>1.8844337438651726</v>
      </c>
      <c r="CB28" s="25">
        <f t="shared" si="20"/>
        <v>2.0329721218857086</v>
      </c>
    </row>
    <row r="29" spans="1:80" ht="12.75">
      <c r="A29" s="76" t="s">
        <v>6</v>
      </c>
      <c r="B29" s="67">
        <f aca="true" t="shared" si="29" ref="B29:S29">B8/B$20*100</f>
        <v>0.2777777777777778</v>
      </c>
      <c r="C29" s="67">
        <f t="shared" si="29"/>
        <v>0.4166666666666667</v>
      </c>
      <c r="D29" s="67">
        <f t="shared" si="29"/>
        <v>0.4166666666666667</v>
      </c>
      <c r="E29" s="67">
        <f t="shared" si="29"/>
        <v>1.25</v>
      </c>
      <c r="F29" s="67">
        <f t="shared" si="29"/>
        <v>1.5277777777777777</v>
      </c>
      <c r="G29" s="67">
        <f t="shared" si="29"/>
        <v>0.6944444444444444</v>
      </c>
      <c r="H29" s="67">
        <f t="shared" si="29"/>
        <v>0.4166666666666667</v>
      </c>
      <c r="I29" s="67">
        <f t="shared" si="29"/>
        <v>1.6666666666666667</v>
      </c>
      <c r="J29" s="67">
        <f t="shared" si="29"/>
        <v>0.9722222222222222</v>
      </c>
      <c r="K29" s="67">
        <f t="shared" si="29"/>
        <v>2.083333333333333</v>
      </c>
      <c r="L29" s="67">
        <f t="shared" si="29"/>
        <v>2.361111111111111</v>
      </c>
      <c r="M29" s="67">
        <f t="shared" si="29"/>
        <v>1.3888888888888888</v>
      </c>
      <c r="N29" s="67">
        <f t="shared" si="29"/>
        <v>1.5277777777777777</v>
      </c>
      <c r="O29" s="67">
        <f t="shared" si="29"/>
        <v>1.9444444444444444</v>
      </c>
      <c r="P29" s="67">
        <f t="shared" si="29"/>
        <v>0.9722222222222222</v>
      </c>
      <c r="Q29" s="67">
        <f t="shared" si="29"/>
        <v>1.6666666666666667</v>
      </c>
      <c r="R29" s="67">
        <f t="shared" si="29"/>
        <v>0.6944444444444444</v>
      </c>
      <c r="S29" s="67">
        <f t="shared" si="29"/>
        <v>0.6944444444444444</v>
      </c>
      <c r="T29" s="78">
        <f aca="true" t="shared" si="30" ref="T29:AY29">T8/T$20*100</f>
        <v>1.3888888888888888</v>
      </c>
      <c r="U29" s="78">
        <f t="shared" si="30"/>
        <v>1.6666666666666667</v>
      </c>
      <c r="V29" s="78">
        <f t="shared" si="30"/>
        <v>0.5555555555555556</v>
      </c>
      <c r="W29" s="78">
        <f t="shared" si="30"/>
        <v>0.9722222222222222</v>
      </c>
      <c r="X29" s="78">
        <f t="shared" si="30"/>
        <v>1.3888888888888888</v>
      </c>
      <c r="Y29" s="78">
        <f t="shared" si="30"/>
        <v>1.25</v>
      </c>
      <c r="Z29" s="78">
        <f t="shared" si="30"/>
        <v>0.8333333333333334</v>
      </c>
      <c r="AA29" s="78">
        <f t="shared" si="30"/>
        <v>1.6666666666666667</v>
      </c>
      <c r="AB29" s="78">
        <f t="shared" si="30"/>
        <v>0.5555555555555556</v>
      </c>
      <c r="AC29" s="78">
        <f t="shared" si="30"/>
        <v>2.2222222222222223</v>
      </c>
      <c r="AD29" s="78">
        <f t="shared" si="30"/>
        <v>2.2222222222222223</v>
      </c>
      <c r="AE29" s="78">
        <f t="shared" si="30"/>
        <v>2.2222222222222223</v>
      </c>
      <c r="AF29" s="78">
        <f t="shared" si="30"/>
        <v>1.5277777777777777</v>
      </c>
      <c r="AG29" s="78">
        <f t="shared" si="30"/>
        <v>1.8055555555555554</v>
      </c>
      <c r="AH29" s="78">
        <f t="shared" si="30"/>
        <v>2.2222222222222223</v>
      </c>
      <c r="AI29" s="78">
        <f t="shared" si="30"/>
        <v>1.8055555555555554</v>
      </c>
      <c r="AJ29" s="78">
        <f t="shared" si="30"/>
        <v>1.6666666666666667</v>
      </c>
      <c r="AK29" s="78">
        <f t="shared" si="30"/>
        <v>1.6666666666666667</v>
      </c>
      <c r="AL29" s="78">
        <f t="shared" si="30"/>
        <v>1.3888888888888888</v>
      </c>
      <c r="AM29" s="78">
        <f t="shared" si="30"/>
        <v>1.8055555555555554</v>
      </c>
      <c r="AN29" s="78">
        <f t="shared" si="30"/>
        <v>2.638888888888889</v>
      </c>
      <c r="AO29" s="78">
        <f t="shared" si="30"/>
        <v>2.083333333333333</v>
      </c>
      <c r="AP29" s="78">
        <f t="shared" si="30"/>
        <v>1.5277777777777777</v>
      </c>
      <c r="AQ29" s="78">
        <f t="shared" si="30"/>
        <v>0.8333333333333334</v>
      </c>
      <c r="AR29" s="78">
        <f t="shared" si="30"/>
        <v>0.9722222222222222</v>
      </c>
      <c r="AS29" s="78">
        <f t="shared" si="30"/>
        <v>0.8344923504867872</v>
      </c>
      <c r="AT29" s="78">
        <f t="shared" si="30"/>
        <v>1.3888888888888888</v>
      </c>
      <c r="AU29" s="78">
        <f t="shared" si="30"/>
        <v>1.9444444444444444</v>
      </c>
      <c r="AV29" s="78">
        <f t="shared" si="30"/>
        <v>2.361111111111111</v>
      </c>
      <c r="AW29" s="78">
        <f t="shared" si="30"/>
        <v>0.9722222222222222</v>
      </c>
      <c r="AX29" s="78">
        <f t="shared" si="30"/>
        <v>1.25</v>
      </c>
      <c r="AY29" s="78">
        <f t="shared" si="30"/>
        <v>1.3888888888888888</v>
      </c>
      <c r="AZ29" s="78">
        <f t="shared" si="10"/>
        <v>1.8055555555555554</v>
      </c>
      <c r="BA29" s="78">
        <f t="shared" si="10"/>
        <v>2.2222222222222223</v>
      </c>
      <c r="BB29" s="78">
        <f t="shared" si="10"/>
        <v>1.9444444444444444</v>
      </c>
      <c r="BC29" s="78">
        <f t="shared" si="10"/>
        <v>0.5555555555555556</v>
      </c>
      <c r="BD29" s="78">
        <f t="shared" si="10"/>
        <v>1.5277777777777777</v>
      </c>
      <c r="BE29" s="78">
        <f t="shared" si="11"/>
        <v>0.6944444444444444</v>
      </c>
      <c r="BF29" s="78">
        <f t="shared" si="11"/>
        <v>0.5563282336578581</v>
      </c>
      <c r="BG29" s="78">
        <f t="shared" si="12"/>
        <v>1.3888888888888888</v>
      </c>
      <c r="BH29" s="78">
        <f t="shared" si="12"/>
        <v>1.3888888888888888</v>
      </c>
      <c r="BI29" s="78">
        <f t="shared" si="13"/>
        <v>1.1111111111111112</v>
      </c>
      <c r="BJ29" s="78">
        <f t="shared" si="13"/>
        <v>0.6944444444444444</v>
      </c>
      <c r="BK29" s="78">
        <f t="shared" si="14"/>
        <v>0.5555555555555556</v>
      </c>
      <c r="BL29" s="78">
        <f t="shared" si="15"/>
        <v>1.1173184357541899</v>
      </c>
      <c r="BM29" s="78">
        <f t="shared" si="14"/>
        <v>0.8333333333333334</v>
      </c>
      <c r="BN29" s="78">
        <f t="shared" si="15"/>
        <v>1.25</v>
      </c>
      <c r="BO29" s="78">
        <f t="shared" si="14"/>
        <v>1.25</v>
      </c>
      <c r="BP29" s="78">
        <f t="shared" si="16"/>
        <v>0.9722222222222222</v>
      </c>
      <c r="BQ29" s="78">
        <f t="shared" si="17"/>
        <v>1.6666666666666667</v>
      </c>
      <c r="BR29" s="78">
        <f t="shared" si="17"/>
        <v>0.8333333333333334</v>
      </c>
      <c r="BS29" s="78">
        <f t="shared" si="18"/>
        <v>2.361111111111111</v>
      </c>
      <c r="BT29" s="78">
        <f t="shared" si="18"/>
        <v>2.083333333333333</v>
      </c>
      <c r="BU29" s="78"/>
      <c r="BV29" s="78"/>
      <c r="BW29" s="78"/>
      <c r="BX29" s="23"/>
      <c r="BY29" s="25">
        <f t="shared" si="19"/>
        <v>1.5046296296296295</v>
      </c>
      <c r="BZ29" s="25">
        <f t="shared" si="19"/>
        <v>1.5463678874021942</v>
      </c>
      <c r="CA29" s="25">
        <f t="shared" si="20"/>
        <v>1.574219835169923</v>
      </c>
      <c r="CB29" s="25">
        <f t="shared" si="20"/>
        <v>1.3244419746225802</v>
      </c>
    </row>
    <row r="30" spans="1:80" ht="12.75">
      <c r="A30" s="76" t="s">
        <v>7</v>
      </c>
      <c r="B30" s="67">
        <f aca="true" t="shared" si="31" ref="B30:S30">B9/B$20*100</f>
        <v>0.9722222222222222</v>
      </c>
      <c r="C30" s="67">
        <f t="shared" si="31"/>
        <v>1.5277777777777777</v>
      </c>
      <c r="D30" s="67">
        <f t="shared" si="31"/>
        <v>1.3888888888888888</v>
      </c>
      <c r="E30" s="67">
        <f t="shared" si="31"/>
        <v>1.8055555555555554</v>
      </c>
      <c r="F30" s="67">
        <f t="shared" si="31"/>
        <v>1.8055555555555554</v>
      </c>
      <c r="G30" s="67">
        <f t="shared" si="31"/>
        <v>0.9722222222222222</v>
      </c>
      <c r="H30" s="67">
        <f t="shared" si="31"/>
        <v>0.9722222222222222</v>
      </c>
      <c r="I30" s="67">
        <f t="shared" si="31"/>
        <v>2.5</v>
      </c>
      <c r="J30" s="67">
        <f t="shared" si="31"/>
        <v>0.6944444444444444</v>
      </c>
      <c r="K30" s="67">
        <f t="shared" si="31"/>
        <v>2.361111111111111</v>
      </c>
      <c r="L30" s="67">
        <f t="shared" si="31"/>
        <v>1.8055555555555554</v>
      </c>
      <c r="M30" s="67">
        <f t="shared" si="31"/>
        <v>0.8333333333333334</v>
      </c>
      <c r="N30" s="67">
        <f t="shared" si="31"/>
        <v>1.8055555555555554</v>
      </c>
      <c r="O30" s="67">
        <f t="shared" si="31"/>
        <v>2.9166666666666665</v>
      </c>
      <c r="P30" s="67">
        <f t="shared" si="31"/>
        <v>2.361111111111111</v>
      </c>
      <c r="Q30" s="67">
        <f t="shared" si="31"/>
        <v>2.2222222222222223</v>
      </c>
      <c r="R30" s="67">
        <f t="shared" si="31"/>
        <v>0.8333333333333334</v>
      </c>
      <c r="S30" s="67">
        <f t="shared" si="31"/>
        <v>0.4166666666666667</v>
      </c>
      <c r="T30" s="78">
        <f aca="true" t="shared" si="32" ref="T30:AY30">T9/T$20*100</f>
        <v>1.5277777777777777</v>
      </c>
      <c r="U30" s="78">
        <f t="shared" si="32"/>
        <v>0.9722222222222222</v>
      </c>
      <c r="V30" s="78">
        <f t="shared" si="32"/>
        <v>1.5277777777777777</v>
      </c>
      <c r="W30" s="78">
        <f t="shared" si="32"/>
        <v>2.083333333333333</v>
      </c>
      <c r="X30" s="78">
        <f t="shared" si="32"/>
        <v>2.083333333333333</v>
      </c>
      <c r="Y30" s="78">
        <f t="shared" si="32"/>
        <v>2.2222222222222223</v>
      </c>
      <c r="Z30" s="78">
        <f t="shared" si="32"/>
        <v>1.1111111111111112</v>
      </c>
      <c r="AA30" s="78">
        <f t="shared" si="32"/>
        <v>1.8055555555555554</v>
      </c>
      <c r="AB30" s="78">
        <f t="shared" si="32"/>
        <v>0.8333333333333334</v>
      </c>
      <c r="AC30" s="78">
        <f t="shared" si="32"/>
        <v>1.8055555555555554</v>
      </c>
      <c r="AD30" s="78">
        <f t="shared" si="32"/>
        <v>2.361111111111111</v>
      </c>
      <c r="AE30" s="78">
        <f t="shared" si="32"/>
        <v>1.3888888888888888</v>
      </c>
      <c r="AF30" s="78">
        <f t="shared" si="32"/>
        <v>1.6666666666666667</v>
      </c>
      <c r="AG30" s="78">
        <f t="shared" si="32"/>
        <v>2.5</v>
      </c>
      <c r="AH30" s="78">
        <f t="shared" si="32"/>
        <v>2.5</v>
      </c>
      <c r="AI30" s="78">
        <f t="shared" si="32"/>
        <v>2.5</v>
      </c>
      <c r="AJ30" s="78">
        <f t="shared" si="32"/>
        <v>1.5277777777777777</v>
      </c>
      <c r="AK30" s="78">
        <f t="shared" si="32"/>
        <v>1.3888888888888888</v>
      </c>
      <c r="AL30" s="78">
        <f t="shared" si="32"/>
        <v>2.5</v>
      </c>
      <c r="AM30" s="78">
        <f t="shared" si="32"/>
        <v>1.5277777777777777</v>
      </c>
      <c r="AN30" s="78">
        <f t="shared" si="32"/>
        <v>2.5</v>
      </c>
      <c r="AO30" s="78">
        <f t="shared" si="32"/>
        <v>2.7777777777777777</v>
      </c>
      <c r="AP30" s="78">
        <f t="shared" si="32"/>
        <v>1.6666666666666667</v>
      </c>
      <c r="AQ30" s="78">
        <f t="shared" si="32"/>
        <v>0.5555555555555556</v>
      </c>
      <c r="AR30" s="78">
        <f t="shared" si="32"/>
        <v>1.25</v>
      </c>
      <c r="AS30" s="78">
        <f t="shared" si="32"/>
        <v>1.3908205841446455</v>
      </c>
      <c r="AT30" s="78">
        <f t="shared" si="32"/>
        <v>3.3333333333333335</v>
      </c>
      <c r="AU30" s="78">
        <f t="shared" si="32"/>
        <v>2.361111111111111</v>
      </c>
      <c r="AV30" s="78">
        <f t="shared" si="32"/>
        <v>2.083333333333333</v>
      </c>
      <c r="AW30" s="78">
        <f t="shared" si="32"/>
        <v>1.9444444444444444</v>
      </c>
      <c r="AX30" s="78">
        <f t="shared" si="32"/>
        <v>1.25</v>
      </c>
      <c r="AY30" s="78">
        <f t="shared" si="32"/>
        <v>1.8055555555555554</v>
      </c>
      <c r="AZ30" s="78">
        <f t="shared" si="10"/>
        <v>1.3888888888888888</v>
      </c>
      <c r="BA30" s="78">
        <f t="shared" si="10"/>
        <v>2.5</v>
      </c>
      <c r="BB30" s="78">
        <f t="shared" si="10"/>
        <v>4.305555555555555</v>
      </c>
      <c r="BC30" s="78">
        <f t="shared" si="10"/>
        <v>2.2222222222222223</v>
      </c>
      <c r="BD30" s="78">
        <f t="shared" si="10"/>
        <v>2.9166666666666665</v>
      </c>
      <c r="BE30" s="78">
        <f t="shared" si="11"/>
        <v>1.25</v>
      </c>
      <c r="BF30" s="78">
        <f t="shared" si="11"/>
        <v>0.9735744089012517</v>
      </c>
      <c r="BG30" s="78">
        <f t="shared" si="12"/>
        <v>1.1111111111111112</v>
      </c>
      <c r="BH30" s="78">
        <f t="shared" si="12"/>
        <v>1.8055555555555554</v>
      </c>
      <c r="BI30" s="78">
        <f t="shared" si="13"/>
        <v>1.1111111111111112</v>
      </c>
      <c r="BJ30" s="78">
        <f t="shared" si="13"/>
        <v>0.9722222222222222</v>
      </c>
      <c r="BK30" s="78">
        <f t="shared" si="14"/>
        <v>0.9722222222222222</v>
      </c>
      <c r="BL30" s="78">
        <f t="shared" si="15"/>
        <v>1.8156424581005588</v>
      </c>
      <c r="BM30" s="78">
        <f t="shared" si="14"/>
        <v>0.5555555555555556</v>
      </c>
      <c r="BN30" s="78">
        <f t="shared" si="15"/>
        <v>1.1111111111111112</v>
      </c>
      <c r="BO30" s="78">
        <f t="shared" si="14"/>
        <v>1.6666666666666667</v>
      </c>
      <c r="BP30" s="78">
        <f t="shared" si="16"/>
        <v>3.194444444444444</v>
      </c>
      <c r="BQ30" s="78">
        <f t="shared" si="17"/>
        <v>2.361111111111111</v>
      </c>
      <c r="BR30" s="78">
        <f t="shared" si="17"/>
        <v>1.6666666666666667</v>
      </c>
      <c r="BS30" s="78">
        <f t="shared" si="18"/>
        <v>1.6666666666666667</v>
      </c>
      <c r="BT30" s="78">
        <f t="shared" si="18"/>
        <v>1.6666666666666667</v>
      </c>
      <c r="BU30" s="78"/>
      <c r="BV30" s="78"/>
      <c r="BW30" s="78"/>
      <c r="BX30" s="23"/>
      <c r="BY30" s="25">
        <f t="shared" si="19"/>
        <v>1.736111111111111</v>
      </c>
      <c r="BZ30" s="25">
        <f t="shared" si="19"/>
        <v>1.856567433677485</v>
      </c>
      <c r="CA30" s="25">
        <f t="shared" si="20"/>
        <v>1.9816649689786092</v>
      </c>
      <c r="CB30" s="25">
        <f t="shared" si="20"/>
        <v>1.838473650087987</v>
      </c>
    </row>
    <row r="31" spans="1:80" ht="12.75">
      <c r="A31" s="76" t="s">
        <v>8</v>
      </c>
      <c r="B31" s="67">
        <f aca="true" t="shared" si="33" ref="B31:S31">B10/B$20*100</f>
        <v>0.5555555555555556</v>
      </c>
      <c r="C31" s="67">
        <f t="shared" si="33"/>
        <v>0.6944444444444444</v>
      </c>
      <c r="D31" s="67">
        <f t="shared" si="33"/>
        <v>0.5555555555555556</v>
      </c>
      <c r="E31" s="67">
        <f t="shared" si="33"/>
        <v>0.9722222222222222</v>
      </c>
      <c r="F31" s="67">
        <f t="shared" si="33"/>
        <v>0.9722222222222222</v>
      </c>
      <c r="G31" s="67">
        <f t="shared" si="33"/>
        <v>0.6944444444444444</v>
      </c>
      <c r="H31" s="67">
        <f t="shared" si="33"/>
        <v>0.2777777777777778</v>
      </c>
      <c r="I31" s="67">
        <f t="shared" si="33"/>
        <v>1.3888888888888888</v>
      </c>
      <c r="J31" s="67">
        <f t="shared" si="33"/>
        <v>0.5555555555555556</v>
      </c>
      <c r="K31" s="67">
        <f t="shared" si="33"/>
        <v>1.5277777777777777</v>
      </c>
      <c r="L31" s="67">
        <f t="shared" si="33"/>
        <v>1.9444444444444444</v>
      </c>
      <c r="M31" s="67">
        <f t="shared" si="33"/>
        <v>1.3888888888888888</v>
      </c>
      <c r="N31" s="67">
        <f t="shared" si="33"/>
        <v>2.9166666666666665</v>
      </c>
      <c r="O31" s="67">
        <f t="shared" si="33"/>
        <v>1.8055555555555554</v>
      </c>
      <c r="P31" s="67">
        <f t="shared" si="33"/>
        <v>2.361111111111111</v>
      </c>
      <c r="Q31" s="67">
        <f t="shared" si="33"/>
        <v>1.25</v>
      </c>
      <c r="R31" s="67">
        <f t="shared" si="33"/>
        <v>1.25</v>
      </c>
      <c r="S31" s="67">
        <f t="shared" si="33"/>
        <v>1.1111111111111112</v>
      </c>
      <c r="T31" s="78">
        <f aca="true" t="shared" si="34" ref="T31:AY31">T10/T$20*100</f>
        <v>1.9444444444444444</v>
      </c>
      <c r="U31" s="78">
        <f t="shared" si="34"/>
        <v>1.8055555555555554</v>
      </c>
      <c r="V31" s="78">
        <f t="shared" si="34"/>
        <v>1.6666666666666667</v>
      </c>
      <c r="W31" s="78">
        <f t="shared" si="34"/>
        <v>1.9444444444444444</v>
      </c>
      <c r="X31" s="78">
        <f t="shared" si="34"/>
        <v>1.9444444444444444</v>
      </c>
      <c r="Y31" s="78">
        <f t="shared" si="34"/>
        <v>1.3888888888888888</v>
      </c>
      <c r="Z31" s="78">
        <f t="shared" si="34"/>
        <v>1.1111111111111112</v>
      </c>
      <c r="AA31" s="78">
        <f t="shared" si="34"/>
        <v>0.6944444444444444</v>
      </c>
      <c r="AB31" s="78">
        <f t="shared" si="34"/>
        <v>1.1111111111111112</v>
      </c>
      <c r="AC31" s="78">
        <f t="shared" si="34"/>
        <v>3.3333333333333335</v>
      </c>
      <c r="AD31" s="78">
        <f t="shared" si="34"/>
        <v>2.083333333333333</v>
      </c>
      <c r="AE31" s="78">
        <f t="shared" si="34"/>
        <v>1.3888888888888888</v>
      </c>
      <c r="AF31" s="78">
        <f t="shared" si="34"/>
        <v>2.361111111111111</v>
      </c>
      <c r="AG31" s="78">
        <f t="shared" si="34"/>
        <v>3.0555555555555554</v>
      </c>
      <c r="AH31" s="78">
        <f t="shared" si="34"/>
        <v>2.361111111111111</v>
      </c>
      <c r="AI31" s="78">
        <f t="shared" si="34"/>
        <v>1.1111111111111112</v>
      </c>
      <c r="AJ31" s="78">
        <f t="shared" si="34"/>
        <v>2.9166666666666665</v>
      </c>
      <c r="AK31" s="78">
        <f t="shared" si="34"/>
        <v>1.8055555555555554</v>
      </c>
      <c r="AL31" s="78">
        <f t="shared" si="34"/>
        <v>1.8055555555555554</v>
      </c>
      <c r="AM31" s="78">
        <f t="shared" si="34"/>
        <v>3.194444444444444</v>
      </c>
      <c r="AN31" s="78">
        <f t="shared" si="34"/>
        <v>1.5277777777777777</v>
      </c>
      <c r="AO31" s="78">
        <f t="shared" si="34"/>
        <v>2.7777777777777777</v>
      </c>
      <c r="AP31" s="78">
        <f t="shared" si="34"/>
        <v>3.194444444444444</v>
      </c>
      <c r="AQ31" s="78">
        <f t="shared" si="34"/>
        <v>1.8055555555555554</v>
      </c>
      <c r="AR31" s="78">
        <f t="shared" si="34"/>
        <v>1.3888888888888888</v>
      </c>
      <c r="AS31" s="78">
        <f t="shared" si="34"/>
        <v>2.086230876216968</v>
      </c>
      <c r="AT31" s="78">
        <f t="shared" si="34"/>
        <v>4.722222222222222</v>
      </c>
      <c r="AU31" s="78">
        <f t="shared" si="34"/>
        <v>2.7777777777777777</v>
      </c>
      <c r="AV31" s="78">
        <f t="shared" si="34"/>
        <v>1.8055555555555554</v>
      </c>
      <c r="AW31" s="78">
        <f t="shared" si="34"/>
        <v>1.1111111111111112</v>
      </c>
      <c r="AX31" s="78">
        <f t="shared" si="34"/>
        <v>1.5277777777777777</v>
      </c>
      <c r="AY31" s="78">
        <f t="shared" si="34"/>
        <v>1.6666666666666667</v>
      </c>
      <c r="AZ31" s="78">
        <f t="shared" si="10"/>
        <v>3.0555555555555554</v>
      </c>
      <c r="BA31" s="78">
        <f t="shared" si="10"/>
        <v>2.5</v>
      </c>
      <c r="BB31" s="78">
        <f t="shared" si="10"/>
        <v>3.6111111111111107</v>
      </c>
      <c r="BC31" s="78">
        <f t="shared" si="10"/>
        <v>1.1111111111111112</v>
      </c>
      <c r="BD31" s="78">
        <f t="shared" si="10"/>
        <v>1.5277777777777777</v>
      </c>
      <c r="BE31" s="78">
        <f t="shared" si="11"/>
        <v>0.9722222222222222</v>
      </c>
      <c r="BF31" s="78">
        <f t="shared" si="11"/>
        <v>1.1126564673157162</v>
      </c>
      <c r="BG31" s="78">
        <f t="shared" si="12"/>
        <v>0.2777777777777778</v>
      </c>
      <c r="BH31" s="78">
        <f t="shared" si="12"/>
        <v>1.8055555555555554</v>
      </c>
      <c r="BI31" s="78">
        <f t="shared" si="13"/>
        <v>2.2222222222222223</v>
      </c>
      <c r="BJ31" s="78">
        <f t="shared" si="13"/>
        <v>0.5555555555555556</v>
      </c>
      <c r="BK31" s="78">
        <f t="shared" si="14"/>
        <v>0.2777777777777778</v>
      </c>
      <c r="BL31" s="78">
        <f t="shared" si="15"/>
        <v>1.8156424581005588</v>
      </c>
      <c r="BM31" s="78">
        <f t="shared" si="14"/>
        <v>1.5277777777777777</v>
      </c>
      <c r="BN31" s="78">
        <f t="shared" si="15"/>
        <v>1.3888888888888888</v>
      </c>
      <c r="BO31" s="78">
        <f t="shared" si="14"/>
        <v>2.083333333333333</v>
      </c>
      <c r="BP31" s="78">
        <f t="shared" si="16"/>
        <v>3.0555555555555554</v>
      </c>
      <c r="BQ31" s="78">
        <f t="shared" si="17"/>
        <v>2.083333333333333</v>
      </c>
      <c r="BR31" s="78">
        <f t="shared" si="17"/>
        <v>1.9444444444444444</v>
      </c>
      <c r="BS31" s="78">
        <f t="shared" si="18"/>
        <v>1.6666666666666667</v>
      </c>
      <c r="BT31" s="78">
        <f t="shared" si="18"/>
        <v>1.1111111111111112</v>
      </c>
      <c r="BU31" s="78"/>
      <c r="BV31" s="78"/>
      <c r="BW31" s="78"/>
      <c r="BX31" s="23"/>
      <c r="BY31" s="25">
        <f t="shared" si="19"/>
        <v>1.8379629629629624</v>
      </c>
      <c r="BZ31" s="25">
        <f t="shared" si="19"/>
        <v>2.074170100467614</v>
      </c>
      <c r="CA31" s="25">
        <f t="shared" si="20"/>
        <v>2.0881563107695156</v>
      </c>
      <c r="CB31" s="25">
        <f t="shared" si="20"/>
        <v>1.912568306010929</v>
      </c>
    </row>
    <row r="32" spans="1:80" ht="12.75">
      <c r="A32" s="76" t="s">
        <v>9</v>
      </c>
      <c r="B32" s="67">
        <f aca="true" t="shared" si="35" ref="B32:S32">B11/B$20*100</f>
        <v>1.5277777777777777</v>
      </c>
      <c r="C32" s="67">
        <f t="shared" si="35"/>
        <v>2.361111111111111</v>
      </c>
      <c r="D32" s="67">
        <f t="shared" si="35"/>
        <v>2.2222222222222223</v>
      </c>
      <c r="E32" s="67">
        <f t="shared" si="35"/>
        <v>0.6944444444444444</v>
      </c>
      <c r="F32" s="67">
        <f t="shared" si="35"/>
        <v>1.6666666666666667</v>
      </c>
      <c r="G32" s="67">
        <f t="shared" si="35"/>
        <v>1.8055555555555554</v>
      </c>
      <c r="H32" s="67">
        <f t="shared" si="35"/>
        <v>1.1111111111111112</v>
      </c>
      <c r="I32" s="67">
        <f t="shared" si="35"/>
        <v>3.0555555555555554</v>
      </c>
      <c r="J32" s="67">
        <f t="shared" si="35"/>
        <v>2.2222222222222223</v>
      </c>
      <c r="K32" s="67">
        <f t="shared" si="35"/>
        <v>2.2222222222222223</v>
      </c>
      <c r="L32" s="67">
        <f t="shared" si="35"/>
        <v>3.0555555555555554</v>
      </c>
      <c r="M32" s="67">
        <f t="shared" si="35"/>
        <v>1.25</v>
      </c>
      <c r="N32" s="67">
        <f t="shared" si="35"/>
        <v>4.722222222222222</v>
      </c>
      <c r="O32" s="67">
        <f t="shared" si="35"/>
        <v>2.9166666666666665</v>
      </c>
      <c r="P32" s="67">
        <f t="shared" si="35"/>
        <v>4.722222222222222</v>
      </c>
      <c r="Q32" s="67">
        <f t="shared" si="35"/>
        <v>1.3888888888888888</v>
      </c>
      <c r="R32" s="67">
        <f t="shared" si="35"/>
        <v>3.3333333333333335</v>
      </c>
      <c r="S32" s="67">
        <f t="shared" si="35"/>
        <v>1.8055555555555554</v>
      </c>
      <c r="T32" s="78">
        <f aca="true" t="shared" si="36" ref="T32:AY32">T11/T$20*100</f>
        <v>3.6111111111111107</v>
      </c>
      <c r="U32" s="78">
        <f t="shared" si="36"/>
        <v>1.9444444444444444</v>
      </c>
      <c r="V32" s="78">
        <f t="shared" si="36"/>
        <v>3.4722222222222223</v>
      </c>
      <c r="W32" s="78">
        <f t="shared" si="36"/>
        <v>3.0555555555555554</v>
      </c>
      <c r="X32" s="78">
        <f t="shared" si="36"/>
        <v>1.8055555555555554</v>
      </c>
      <c r="Y32" s="78">
        <f t="shared" si="36"/>
        <v>2.361111111111111</v>
      </c>
      <c r="Z32" s="78">
        <f t="shared" si="36"/>
        <v>1.25</v>
      </c>
      <c r="AA32" s="78">
        <f t="shared" si="36"/>
        <v>1.5277777777777777</v>
      </c>
      <c r="AB32" s="78">
        <f t="shared" si="36"/>
        <v>1.8055555555555554</v>
      </c>
      <c r="AC32" s="78">
        <f t="shared" si="36"/>
        <v>2.083333333333333</v>
      </c>
      <c r="AD32" s="78">
        <f t="shared" si="36"/>
        <v>2.361111111111111</v>
      </c>
      <c r="AE32" s="78">
        <f t="shared" si="36"/>
        <v>1.8055555555555554</v>
      </c>
      <c r="AF32" s="78">
        <f t="shared" si="36"/>
        <v>0.6944444444444444</v>
      </c>
      <c r="AG32" s="78">
        <f t="shared" si="36"/>
        <v>3.0555555555555554</v>
      </c>
      <c r="AH32" s="78">
        <f t="shared" si="36"/>
        <v>1.25</v>
      </c>
      <c r="AI32" s="78">
        <f t="shared" si="36"/>
        <v>2.361111111111111</v>
      </c>
      <c r="AJ32" s="78">
        <f t="shared" si="36"/>
        <v>1.6666666666666667</v>
      </c>
      <c r="AK32" s="78">
        <f t="shared" si="36"/>
        <v>1.5277777777777777</v>
      </c>
      <c r="AL32" s="78">
        <f t="shared" si="36"/>
        <v>1.8055555555555554</v>
      </c>
      <c r="AM32" s="78">
        <f t="shared" si="36"/>
        <v>2.361111111111111</v>
      </c>
      <c r="AN32" s="78">
        <f t="shared" si="36"/>
        <v>3.194444444444444</v>
      </c>
      <c r="AO32" s="78">
        <f t="shared" si="36"/>
        <v>3.3333333333333335</v>
      </c>
      <c r="AP32" s="78">
        <f t="shared" si="36"/>
        <v>0.6944444444444444</v>
      </c>
      <c r="AQ32" s="78">
        <f t="shared" si="36"/>
        <v>1.6666666666666667</v>
      </c>
      <c r="AR32" s="78">
        <f t="shared" si="36"/>
        <v>2.9166666666666665</v>
      </c>
      <c r="AS32" s="78">
        <f t="shared" si="36"/>
        <v>1.9471488178025034</v>
      </c>
      <c r="AT32" s="78">
        <f t="shared" si="36"/>
        <v>2.5</v>
      </c>
      <c r="AU32" s="78">
        <f t="shared" si="36"/>
        <v>1.6666666666666667</v>
      </c>
      <c r="AV32" s="78">
        <f t="shared" si="36"/>
        <v>1.3888888888888888</v>
      </c>
      <c r="AW32" s="78">
        <f t="shared" si="36"/>
        <v>0.6944444444444444</v>
      </c>
      <c r="AX32" s="78">
        <f t="shared" si="36"/>
        <v>1.8055555555555554</v>
      </c>
      <c r="AY32" s="78">
        <f t="shared" si="36"/>
        <v>1.5277777777777777</v>
      </c>
      <c r="AZ32" s="78">
        <f t="shared" si="10"/>
        <v>1.8055555555555554</v>
      </c>
      <c r="BA32" s="78">
        <f t="shared" si="10"/>
        <v>2.2222222222222223</v>
      </c>
      <c r="BB32" s="78">
        <f t="shared" si="10"/>
        <v>1.8055555555555554</v>
      </c>
      <c r="BC32" s="78">
        <f t="shared" si="10"/>
        <v>0.8333333333333334</v>
      </c>
      <c r="BD32" s="78">
        <f t="shared" si="10"/>
        <v>2.2222222222222223</v>
      </c>
      <c r="BE32" s="78">
        <f t="shared" si="11"/>
        <v>1.3888888888888888</v>
      </c>
      <c r="BF32" s="78">
        <f t="shared" si="11"/>
        <v>1.3908205841446455</v>
      </c>
      <c r="BG32" s="78">
        <f t="shared" si="12"/>
        <v>1.5277777777777777</v>
      </c>
      <c r="BH32" s="78">
        <f t="shared" si="12"/>
        <v>2.638888888888889</v>
      </c>
      <c r="BI32" s="78">
        <f t="shared" si="13"/>
        <v>2.2222222222222223</v>
      </c>
      <c r="BJ32" s="78">
        <f t="shared" si="13"/>
        <v>1.6666666666666667</v>
      </c>
      <c r="BK32" s="78">
        <f t="shared" si="14"/>
        <v>1.1111111111111112</v>
      </c>
      <c r="BL32" s="78">
        <f t="shared" si="15"/>
        <v>1.9553072625698324</v>
      </c>
      <c r="BM32" s="78">
        <f t="shared" si="14"/>
        <v>2.361111111111111</v>
      </c>
      <c r="BN32" s="78">
        <f t="shared" si="15"/>
        <v>2.2222222222222223</v>
      </c>
      <c r="BO32" s="78">
        <f t="shared" si="14"/>
        <v>1.25</v>
      </c>
      <c r="BP32" s="78">
        <f t="shared" si="16"/>
        <v>1.8055555555555554</v>
      </c>
      <c r="BQ32" s="78">
        <f t="shared" si="17"/>
        <v>2.2222222222222223</v>
      </c>
      <c r="BR32" s="78">
        <f t="shared" si="17"/>
        <v>2.083333333333333</v>
      </c>
      <c r="BS32" s="78">
        <f t="shared" si="18"/>
        <v>2.083333333333333</v>
      </c>
      <c r="BT32" s="78">
        <f t="shared" si="18"/>
        <v>2.5</v>
      </c>
      <c r="BU32" s="78"/>
      <c r="BV32" s="78"/>
      <c r="BW32" s="78"/>
      <c r="BX32" s="23"/>
      <c r="BY32" s="25">
        <f t="shared" si="19"/>
        <v>2.314814814814815</v>
      </c>
      <c r="BZ32" s="25">
        <f t="shared" si="19"/>
        <v>2.0602805685448398</v>
      </c>
      <c r="CA32" s="25">
        <f t="shared" si="20"/>
        <v>1.8473932771552921</v>
      </c>
      <c r="CB32" s="25">
        <f t="shared" si="20"/>
        <v>1.8662591460590905</v>
      </c>
    </row>
    <row r="33" spans="1:80" ht="12.75">
      <c r="A33" s="76" t="s">
        <v>10</v>
      </c>
      <c r="B33" s="67">
        <f aca="true" t="shared" si="37" ref="B33:S33">B12/B$20*100</f>
        <v>0.9722222222222222</v>
      </c>
      <c r="C33" s="67">
        <f t="shared" si="37"/>
        <v>1.6666666666666667</v>
      </c>
      <c r="D33" s="67">
        <f t="shared" si="37"/>
        <v>0.6944444444444444</v>
      </c>
      <c r="E33" s="67">
        <f t="shared" si="37"/>
        <v>0.9722222222222222</v>
      </c>
      <c r="F33" s="67">
        <f t="shared" si="37"/>
        <v>1.8055555555555554</v>
      </c>
      <c r="G33" s="67">
        <f t="shared" si="37"/>
        <v>1.1111111111111112</v>
      </c>
      <c r="H33" s="67">
        <f t="shared" si="37"/>
        <v>1.25</v>
      </c>
      <c r="I33" s="67">
        <f t="shared" si="37"/>
        <v>1.6666666666666667</v>
      </c>
      <c r="J33" s="67">
        <f t="shared" si="37"/>
        <v>1.8055555555555554</v>
      </c>
      <c r="K33" s="67">
        <f t="shared" si="37"/>
        <v>0.6944444444444444</v>
      </c>
      <c r="L33" s="67">
        <f t="shared" si="37"/>
        <v>1.9444444444444444</v>
      </c>
      <c r="M33" s="67">
        <f t="shared" si="37"/>
        <v>2.361111111111111</v>
      </c>
      <c r="N33" s="67">
        <f t="shared" si="37"/>
        <v>4.027777777777778</v>
      </c>
      <c r="O33" s="67">
        <f t="shared" si="37"/>
        <v>1.6666666666666667</v>
      </c>
      <c r="P33" s="67">
        <f t="shared" si="37"/>
        <v>4.305555555555555</v>
      </c>
      <c r="Q33" s="67">
        <f t="shared" si="37"/>
        <v>2.638888888888889</v>
      </c>
      <c r="R33" s="67">
        <f t="shared" si="37"/>
        <v>5.138888888888888</v>
      </c>
      <c r="S33" s="67">
        <f t="shared" si="37"/>
        <v>2.083333333333333</v>
      </c>
      <c r="T33" s="78">
        <f aca="true" t="shared" si="38" ref="T33:AY33">T12/T$20*100</f>
        <v>2.2222222222222223</v>
      </c>
      <c r="U33" s="78">
        <f t="shared" si="38"/>
        <v>2.638888888888889</v>
      </c>
      <c r="V33" s="78">
        <f t="shared" si="38"/>
        <v>3.3333333333333335</v>
      </c>
      <c r="W33" s="78">
        <f t="shared" si="38"/>
        <v>1.5277777777777777</v>
      </c>
      <c r="X33" s="78">
        <f t="shared" si="38"/>
        <v>2.2222222222222223</v>
      </c>
      <c r="Y33" s="78">
        <f t="shared" si="38"/>
        <v>2.083333333333333</v>
      </c>
      <c r="Z33" s="78">
        <f t="shared" si="38"/>
        <v>3.75</v>
      </c>
      <c r="AA33" s="78">
        <f t="shared" si="38"/>
        <v>1.1111111111111112</v>
      </c>
      <c r="AB33" s="78">
        <f t="shared" si="38"/>
        <v>3.3333333333333335</v>
      </c>
      <c r="AC33" s="78">
        <f t="shared" si="38"/>
        <v>4.444444444444445</v>
      </c>
      <c r="AD33" s="78">
        <f t="shared" si="38"/>
        <v>1.8055555555555554</v>
      </c>
      <c r="AE33" s="78">
        <f t="shared" si="38"/>
        <v>3.6111111111111107</v>
      </c>
      <c r="AF33" s="78">
        <f t="shared" si="38"/>
        <v>2.9166666666666665</v>
      </c>
      <c r="AG33" s="78">
        <f t="shared" si="38"/>
        <v>4.861111111111112</v>
      </c>
      <c r="AH33" s="78">
        <f t="shared" si="38"/>
        <v>2.638888888888889</v>
      </c>
      <c r="AI33" s="78">
        <f t="shared" si="38"/>
        <v>2.9166666666666665</v>
      </c>
      <c r="AJ33" s="78">
        <f t="shared" si="38"/>
        <v>3.3333333333333335</v>
      </c>
      <c r="AK33" s="78">
        <f t="shared" si="38"/>
        <v>2.2222222222222223</v>
      </c>
      <c r="AL33" s="78">
        <f t="shared" si="38"/>
        <v>5</v>
      </c>
      <c r="AM33" s="78">
        <f t="shared" si="38"/>
        <v>4.583333333333333</v>
      </c>
      <c r="AN33" s="78">
        <f t="shared" si="38"/>
        <v>2.083333333333333</v>
      </c>
      <c r="AO33" s="78">
        <f t="shared" si="38"/>
        <v>3.194444444444444</v>
      </c>
      <c r="AP33" s="78">
        <f t="shared" si="38"/>
        <v>1.6666666666666667</v>
      </c>
      <c r="AQ33" s="78">
        <f t="shared" si="38"/>
        <v>2.5</v>
      </c>
      <c r="AR33" s="78">
        <f t="shared" si="38"/>
        <v>2.638888888888889</v>
      </c>
      <c r="AS33" s="78">
        <f t="shared" si="38"/>
        <v>2.2253129346314324</v>
      </c>
      <c r="AT33" s="78">
        <f t="shared" si="38"/>
        <v>2.7777777777777777</v>
      </c>
      <c r="AU33" s="78">
        <f t="shared" si="38"/>
        <v>3.0555555555555554</v>
      </c>
      <c r="AV33" s="78">
        <f t="shared" si="38"/>
        <v>1.6666666666666667</v>
      </c>
      <c r="AW33" s="78">
        <f t="shared" si="38"/>
        <v>1.6666666666666667</v>
      </c>
      <c r="AX33" s="78">
        <f t="shared" si="38"/>
        <v>3.3333333333333335</v>
      </c>
      <c r="AY33" s="78">
        <f t="shared" si="38"/>
        <v>3.4722222222222223</v>
      </c>
      <c r="AZ33" s="78">
        <f t="shared" si="10"/>
        <v>2.361111111111111</v>
      </c>
      <c r="BA33" s="78">
        <f t="shared" si="10"/>
        <v>2.7777777777777777</v>
      </c>
      <c r="BB33" s="78">
        <f t="shared" si="10"/>
        <v>2.638888888888889</v>
      </c>
      <c r="BC33" s="78">
        <f t="shared" si="10"/>
        <v>2.083333333333333</v>
      </c>
      <c r="BD33" s="78">
        <f t="shared" si="10"/>
        <v>1.6666666666666667</v>
      </c>
      <c r="BE33" s="78">
        <f t="shared" si="11"/>
        <v>1.9444444444444444</v>
      </c>
      <c r="BF33" s="78">
        <f t="shared" si="11"/>
        <v>1.808066759388039</v>
      </c>
      <c r="BG33" s="78">
        <f t="shared" si="12"/>
        <v>2.083333333333333</v>
      </c>
      <c r="BH33" s="78">
        <f t="shared" si="12"/>
        <v>2.2222222222222223</v>
      </c>
      <c r="BI33" s="78">
        <f t="shared" si="13"/>
        <v>1.9444444444444444</v>
      </c>
      <c r="BJ33" s="78">
        <f t="shared" si="13"/>
        <v>2.361111111111111</v>
      </c>
      <c r="BK33" s="78">
        <f t="shared" si="14"/>
        <v>1.25</v>
      </c>
      <c r="BL33" s="78">
        <f t="shared" si="15"/>
        <v>1.1173184357541899</v>
      </c>
      <c r="BM33" s="78">
        <f t="shared" si="14"/>
        <v>0.9722222222222222</v>
      </c>
      <c r="BN33" s="78">
        <f t="shared" si="15"/>
        <v>4.722222222222222</v>
      </c>
      <c r="BO33" s="78">
        <f t="shared" si="14"/>
        <v>2.361111111111111</v>
      </c>
      <c r="BP33" s="78">
        <f t="shared" si="16"/>
        <v>2.2222222222222223</v>
      </c>
      <c r="BQ33" s="78">
        <f t="shared" si="17"/>
        <v>5.138888888888888</v>
      </c>
      <c r="BR33" s="78">
        <f t="shared" si="17"/>
        <v>6.25</v>
      </c>
      <c r="BS33" s="78">
        <f t="shared" si="18"/>
        <v>2.638888888888889</v>
      </c>
      <c r="BT33" s="78">
        <f t="shared" si="18"/>
        <v>6.527777777777779</v>
      </c>
      <c r="BU33" s="78"/>
      <c r="BV33" s="78"/>
      <c r="BW33" s="78"/>
      <c r="BX33" s="23"/>
      <c r="BY33" s="25">
        <f t="shared" si="19"/>
        <v>2.907407407407407</v>
      </c>
      <c r="BZ33" s="25">
        <f t="shared" si="19"/>
        <v>2.8010556044261303</v>
      </c>
      <c r="CA33" s="25">
        <f t="shared" si="20"/>
        <v>2.717844244837485</v>
      </c>
      <c r="CB33" s="25">
        <f t="shared" si="20"/>
        <v>2.3988144855052327</v>
      </c>
    </row>
    <row r="34" spans="1:80" ht="12.75">
      <c r="A34" s="76" t="s">
        <v>11</v>
      </c>
      <c r="B34" s="67">
        <f aca="true" t="shared" si="39" ref="B34:S34">B13/B$20*100</f>
        <v>3.75</v>
      </c>
      <c r="C34" s="67">
        <f t="shared" si="39"/>
        <v>1.6666666666666667</v>
      </c>
      <c r="D34" s="67">
        <f t="shared" si="39"/>
        <v>2.5</v>
      </c>
      <c r="E34" s="67">
        <f t="shared" si="39"/>
        <v>0.9722222222222222</v>
      </c>
      <c r="F34" s="67">
        <f t="shared" si="39"/>
        <v>4.861111111111112</v>
      </c>
      <c r="G34" s="67">
        <f t="shared" si="39"/>
        <v>0.9722222222222222</v>
      </c>
      <c r="H34" s="67">
        <f t="shared" si="39"/>
        <v>3.4722222222222223</v>
      </c>
      <c r="I34" s="67">
        <f t="shared" si="39"/>
        <v>3.0555555555555554</v>
      </c>
      <c r="J34" s="67">
        <f t="shared" si="39"/>
        <v>4.305555555555555</v>
      </c>
      <c r="K34" s="67">
        <f t="shared" si="39"/>
        <v>2.5</v>
      </c>
      <c r="L34" s="67">
        <f t="shared" si="39"/>
        <v>2.2222222222222223</v>
      </c>
      <c r="M34" s="67">
        <f t="shared" si="39"/>
        <v>5.138888888888888</v>
      </c>
      <c r="N34" s="67">
        <f t="shared" si="39"/>
        <v>5.138888888888888</v>
      </c>
      <c r="O34" s="67">
        <f t="shared" si="39"/>
        <v>3.4722222222222223</v>
      </c>
      <c r="P34" s="67">
        <f t="shared" si="39"/>
        <v>4.861111111111112</v>
      </c>
      <c r="Q34" s="67">
        <f t="shared" si="39"/>
        <v>5.694444444444445</v>
      </c>
      <c r="R34" s="67">
        <f t="shared" si="39"/>
        <v>2.5</v>
      </c>
      <c r="S34" s="67">
        <f t="shared" si="39"/>
        <v>1.9444444444444444</v>
      </c>
      <c r="T34" s="78">
        <f aca="true" t="shared" si="40" ref="T34:AY34">T13/T$20*100</f>
        <v>1.1111111111111112</v>
      </c>
      <c r="U34" s="78">
        <f t="shared" si="40"/>
        <v>4.722222222222222</v>
      </c>
      <c r="V34" s="78">
        <f t="shared" si="40"/>
        <v>4.027777777777778</v>
      </c>
      <c r="W34" s="78">
        <f t="shared" si="40"/>
        <v>2.5</v>
      </c>
      <c r="X34" s="78">
        <f t="shared" si="40"/>
        <v>2.083333333333333</v>
      </c>
      <c r="Y34" s="78">
        <f t="shared" si="40"/>
        <v>5.416666666666667</v>
      </c>
      <c r="Z34" s="78">
        <f t="shared" si="40"/>
        <v>4.444444444444445</v>
      </c>
      <c r="AA34" s="78">
        <f t="shared" si="40"/>
        <v>2.9166666666666665</v>
      </c>
      <c r="AB34" s="78">
        <f t="shared" si="40"/>
        <v>5.138888888888888</v>
      </c>
      <c r="AC34" s="78">
        <f t="shared" si="40"/>
        <v>1.5277777777777777</v>
      </c>
      <c r="AD34" s="78">
        <f t="shared" si="40"/>
        <v>2.361111111111111</v>
      </c>
      <c r="AE34" s="78">
        <f t="shared" si="40"/>
        <v>3.75</v>
      </c>
      <c r="AF34" s="78">
        <f t="shared" si="40"/>
        <v>2.361111111111111</v>
      </c>
      <c r="AG34" s="78">
        <f t="shared" si="40"/>
        <v>1.9444444444444444</v>
      </c>
      <c r="AH34" s="78">
        <f t="shared" si="40"/>
        <v>3.75</v>
      </c>
      <c r="AI34" s="78">
        <f t="shared" si="40"/>
        <v>2.2222222222222223</v>
      </c>
      <c r="AJ34" s="78">
        <f t="shared" si="40"/>
        <v>3.888888888888889</v>
      </c>
      <c r="AK34" s="78">
        <f t="shared" si="40"/>
        <v>3.194444444444444</v>
      </c>
      <c r="AL34" s="78">
        <f t="shared" si="40"/>
        <v>6.944444444444445</v>
      </c>
      <c r="AM34" s="78">
        <f t="shared" si="40"/>
        <v>4.305555555555555</v>
      </c>
      <c r="AN34" s="78">
        <f t="shared" si="40"/>
        <v>2.9166666666666665</v>
      </c>
      <c r="AO34" s="78">
        <f t="shared" si="40"/>
        <v>3.0555555555555554</v>
      </c>
      <c r="AP34" s="78">
        <f t="shared" si="40"/>
        <v>1.9444444444444444</v>
      </c>
      <c r="AQ34" s="78">
        <f t="shared" si="40"/>
        <v>4.166666666666666</v>
      </c>
      <c r="AR34" s="78">
        <f t="shared" si="40"/>
        <v>4.861111111111112</v>
      </c>
      <c r="AS34" s="78">
        <f t="shared" si="40"/>
        <v>4.033379694019471</v>
      </c>
      <c r="AT34" s="78">
        <f t="shared" si="40"/>
        <v>3.6111111111111107</v>
      </c>
      <c r="AU34" s="78">
        <f t="shared" si="40"/>
        <v>2.9166666666666665</v>
      </c>
      <c r="AV34" s="78">
        <f t="shared" si="40"/>
        <v>3.0555555555555554</v>
      </c>
      <c r="AW34" s="78">
        <f t="shared" si="40"/>
        <v>2.9166666666666665</v>
      </c>
      <c r="AX34" s="78">
        <f t="shared" si="40"/>
        <v>4.027777777777778</v>
      </c>
      <c r="AY34" s="78">
        <f t="shared" si="40"/>
        <v>4.722222222222222</v>
      </c>
      <c r="AZ34" s="78">
        <f aca="true" t="shared" si="41" ref="AZ34:BD40">AZ13/AZ$20*100</f>
        <v>4.444444444444445</v>
      </c>
      <c r="BA34" s="78">
        <f t="shared" si="41"/>
        <v>3.888888888888889</v>
      </c>
      <c r="BB34" s="78">
        <f t="shared" si="41"/>
        <v>2.083333333333333</v>
      </c>
      <c r="BC34" s="78">
        <f t="shared" si="41"/>
        <v>3.888888888888889</v>
      </c>
      <c r="BD34" s="78">
        <f t="shared" si="41"/>
        <v>2.638888888888889</v>
      </c>
      <c r="BE34" s="78">
        <f t="shared" si="11"/>
        <v>2.638888888888889</v>
      </c>
      <c r="BF34" s="78">
        <f t="shared" si="11"/>
        <v>4.172461752433936</v>
      </c>
      <c r="BG34" s="78">
        <f t="shared" si="12"/>
        <v>4.444444444444445</v>
      </c>
      <c r="BH34" s="78">
        <f t="shared" si="12"/>
        <v>2.9166666666666665</v>
      </c>
      <c r="BI34" s="78">
        <f t="shared" si="13"/>
        <v>2.9166666666666665</v>
      </c>
      <c r="BJ34" s="78">
        <f t="shared" si="13"/>
        <v>7.5</v>
      </c>
      <c r="BK34" s="78">
        <f t="shared" si="14"/>
        <v>2.361111111111111</v>
      </c>
      <c r="BL34" s="78">
        <f t="shared" si="15"/>
        <v>2.2346368715083798</v>
      </c>
      <c r="BM34" s="78">
        <f t="shared" si="14"/>
        <v>3.194444444444444</v>
      </c>
      <c r="BN34" s="78">
        <f t="shared" si="15"/>
        <v>8.333333333333332</v>
      </c>
      <c r="BO34" s="78">
        <f t="shared" si="14"/>
        <v>1.6666666666666667</v>
      </c>
      <c r="BP34" s="78">
        <f t="shared" si="16"/>
        <v>4.166666666666666</v>
      </c>
      <c r="BQ34" s="78">
        <f t="shared" si="17"/>
        <v>9.166666666666666</v>
      </c>
      <c r="BR34" s="78">
        <f t="shared" si="17"/>
        <v>5.694444444444445</v>
      </c>
      <c r="BS34" s="78">
        <f t="shared" si="18"/>
        <v>8.194444444444445</v>
      </c>
      <c r="BT34" s="78">
        <f t="shared" si="18"/>
        <v>8.75</v>
      </c>
      <c r="BU34" s="78"/>
      <c r="BV34" s="78"/>
      <c r="BW34" s="78"/>
      <c r="BX34" s="23"/>
      <c r="BY34" s="25">
        <f t="shared" si="19"/>
        <v>3.546296296296296</v>
      </c>
      <c r="BZ34" s="25">
        <f t="shared" si="19"/>
        <v>3.4029353210796787</v>
      </c>
      <c r="CA34" s="25">
        <f t="shared" si="20"/>
        <v>3.504954162422446</v>
      </c>
      <c r="CB34" s="25">
        <f t="shared" si="20"/>
        <v>3.829767528017041</v>
      </c>
    </row>
    <row r="35" spans="1:80" ht="12.75">
      <c r="A35" s="76" t="s">
        <v>12</v>
      </c>
      <c r="B35" s="67">
        <f aca="true" t="shared" si="42" ref="B35:S35">B14/B$20*100</f>
        <v>5.694444444444445</v>
      </c>
      <c r="C35" s="67">
        <f t="shared" si="42"/>
        <v>1.5277777777777777</v>
      </c>
      <c r="D35" s="67">
        <f t="shared" si="42"/>
        <v>0.9722222222222222</v>
      </c>
      <c r="E35" s="67">
        <f t="shared" si="42"/>
        <v>1.6666666666666667</v>
      </c>
      <c r="F35" s="67">
        <f t="shared" si="42"/>
        <v>3.75</v>
      </c>
      <c r="G35" s="67">
        <f t="shared" si="42"/>
        <v>0.5555555555555556</v>
      </c>
      <c r="H35" s="67">
        <f t="shared" si="42"/>
        <v>1.25</v>
      </c>
      <c r="I35" s="67">
        <f t="shared" si="42"/>
        <v>0.8333333333333334</v>
      </c>
      <c r="J35" s="67">
        <f t="shared" si="42"/>
        <v>4.583333333333333</v>
      </c>
      <c r="K35" s="67">
        <f t="shared" si="42"/>
        <v>3.3333333333333335</v>
      </c>
      <c r="L35" s="67">
        <f t="shared" si="42"/>
        <v>1.6666666666666667</v>
      </c>
      <c r="M35" s="67">
        <f t="shared" si="42"/>
        <v>3.6111111111111107</v>
      </c>
      <c r="N35" s="67">
        <f t="shared" si="42"/>
        <v>5.972222222222222</v>
      </c>
      <c r="O35" s="67">
        <f t="shared" si="42"/>
        <v>2.361111111111111</v>
      </c>
      <c r="P35" s="67">
        <f t="shared" si="42"/>
        <v>12.777777777777777</v>
      </c>
      <c r="Q35" s="67">
        <f t="shared" si="42"/>
        <v>5.972222222222222</v>
      </c>
      <c r="R35" s="67">
        <f t="shared" si="42"/>
        <v>5.277777777777778</v>
      </c>
      <c r="S35" s="67">
        <f t="shared" si="42"/>
        <v>5.138888888888888</v>
      </c>
      <c r="T35" s="78">
        <f aca="true" t="shared" si="43" ref="T35:AY35">T14/T$20*100</f>
        <v>5</v>
      </c>
      <c r="U35" s="78">
        <f t="shared" si="43"/>
        <v>8.88888888888889</v>
      </c>
      <c r="V35" s="78">
        <f t="shared" si="43"/>
        <v>10.972222222222221</v>
      </c>
      <c r="W35" s="78">
        <f t="shared" si="43"/>
        <v>4.305555555555555</v>
      </c>
      <c r="X35" s="78">
        <f t="shared" si="43"/>
        <v>2.361111111111111</v>
      </c>
      <c r="Y35" s="78">
        <f t="shared" si="43"/>
        <v>7.222222222222221</v>
      </c>
      <c r="Z35" s="78">
        <f t="shared" si="43"/>
        <v>4.583333333333333</v>
      </c>
      <c r="AA35" s="78">
        <f t="shared" si="43"/>
        <v>5.138888888888888</v>
      </c>
      <c r="AB35" s="78">
        <f t="shared" si="43"/>
        <v>5.972222222222222</v>
      </c>
      <c r="AC35" s="78">
        <f t="shared" si="43"/>
        <v>4.166666666666666</v>
      </c>
      <c r="AD35" s="78">
        <f t="shared" si="43"/>
        <v>3.6111111111111107</v>
      </c>
      <c r="AE35" s="78">
        <f t="shared" si="43"/>
        <v>7.5</v>
      </c>
      <c r="AF35" s="78">
        <f t="shared" si="43"/>
        <v>6.805555555555555</v>
      </c>
      <c r="AG35" s="78">
        <f t="shared" si="43"/>
        <v>4.861111111111112</v>
      </c>
      <c r="AH35" s="78">
        <f t="shared" si="43"/>
        <v>12.36111111111111</v>
      </c>
      <c r="AI35" s="78">
        <f t="shared" si="43"/>
        <v>4.166666666666666</v>
      </c>
      <c r="AJ35" s="78">
        <f t="shared" si="43"/>
        <v>5.416666666666667</v>
      </c>
      <c r="AK35" s="78">
        <f t="shared" si="43"/>
        <v>8.055555555555555</v>
      </c>
      <c r="AL35" s="78">
        <f t="shared" si="43"/>
        <v>8.75</v>
      </c>
      <c r="AM35" s="78">
        <f t="shared" si="43"/>
        <v>5.416666666666667</v>
      </c>
      <c r="AN35" s="78">
        <f t="shared" si="43"/>
        <v>3.194444444444444</v>
      </c>
      <c r="AO35" s="78">
        <f t="shared" si="43"/>
        <v>7.361111111111112</v>
      </c>
      <c r="AP35" s="78">
        <f t="shared" si="43"/>
        <v>3.3333333333333335</v>
      </c>
      <c r="AQ35" s="78">
        <f t="shared" si="43"/>
        <v>5.972222222222222</v>
      </c>
      <c r="AR35" s="78">
        <f t="shared" si="43"/>
        <v>8.88888888888889</v>
      </c>
      <c r="AS35" s="78">
        <f t="shared" si="43"/>
        <v>6.11961057023644</v>
      </c>
      <c r="AT35" s="78">
        <f t="shared" si="43"/>
        <v>3.4722222222222223</v>
      </c>
      <c r="AU35" s="78">
        <f t="shared" si="43"/>
        <v>9.166666666666666</v>
      </c>
      <c r="AV35" s="78">
        <f t="shared" si="43"/>
        <v>6.527777777777779</v>
      </c>
      <c r="AW35" s="78">
        <f t="shared" si="43"/>
        <v>3.194444444444444</v>
      </c>
      <c r="AX35" s="78">
        <f t="shared" si="43"/>
        <v>5.277777777777778</v>
      </c>
      <c r="AY35" s="78">
        <f t="shared" si="43"/>
        <v>10.555555555555555</v>
      </c>
      <c r="AZ35" s="78">
        <f t="shared" si="41"/>
        <v>4.861111111111112</v>
      </c>
      <c r="BA35" s="78">
        <f t="shared" si="41"/>
        <v>5.138888888888888</v>
      </c>
      <c r="BB35" s="78">
        <f t="shared" si="41"/>
        <v>7.361111111111112</v>
      </c>
      <c r="BC35" s="78">
        <f t="shared" si="41"/>
        <v>8.055555555555555</v>
      </c>
      <c r="BD35" s="78">
        <f t="shared" si="41"/>
        <v>6.944444444444445</v>
      </c>
      <c r="BE35" s="78">
        <f t="shared" si="11"/>
        <v>10.694444444444445</v>
      </c>
      <c r="BF35" s="78">
        <f t="shared" si="11"/>
        <v>4.033379694019471</v>
      </c>
      <c r="BG35" s="78">
        <f t="shared" si="12"/>
        <v>4.722222222222222</v>
      </c>
      <c r="BH35" s="78">
        <f t="shared" si="12"/>
        <v>4.305555555555555</v>
      </c>
      <c r="BI35" s="78">
        <f t="shared" si="13"/>
        <v>6.666666666666667</v>
      </c>
      <c r="BJ35" s="78">
        <f t="shared" si="13"/>
        <v>11.944444444444445</v>
      </c>
      <c r="BK35" s="78">
        <f t="shared" si="14"/>
        <v>4.305555555555555</v>
      </c>
      <c r="BL35" s="78">
        <f t="shared" si="15"/>
        <v>4.748603351955307</v>
      </c>
      <c r="BM35" s="78">
        <f t="shared" si="14"/>
        <v>4.166666666666666</v>
      </c>
      <c r="BN35" s="78">
        <f t="shared" si="15"/>
        <v>4.861111111111112</v>
      </c>
      <c r="BO35" s="78">
        <f t="shared" si="14"/>
        <v>1.25</v>
      </c>
      <c r="BP35" s="78">
        <f t="shared" si="16"/>
        <v>2.9166666666666665</v>
      </c>
      <c r="BQ35" s="78">
        <f t="shared" si="17"/>
        <v>1.9444444444444444</v>
      </c>
      <c r="BR35" s="78">
        <f t="shared" si="17"/>
        <v>2.9166666666666665</v>
      </c>
      <c r="BS35" s="78">
        <f t="shared" si="18"/>
        <v>2.083333333333333</v>
      </c>
      <c r="BT35" s="78">
        <f t="shared" si="18"/>
        <v>4.722222222222222</v>
      </c>
      <c r="BU35" s="78"/>
      <c r="BV35" s="78"/>
      <c r="BW35" s="78"/>
      <c r="BX35" s="23"/>
      <c r="BY35" s="25">
        <f t="shared" si="19"/>
        <v>5.874999999999999</v>
      </c>
      <c r="BZ35" s="25">
        <f t="shared" si="19"/>
        <v>6.092874670123615</v>
      </c>
      <c r="CA35" s="25">
        <f t="shared" si="20"/>
        <v>6.394110565793127</v>
      </c>
      <c r="CB35" s="25">
        <f t="shared" si="20"/>
        <v>5.733074002037602</v>
      </c>
    </row>
    <row r="36" spans="1:80" ht="12.75">
      <c r="A36" s="76" t="s">
        <v>13</v>
      </c>
      <c r="B36" s="67">
        <f aca="true" t="shared" si="44" ref="B36:S36">B15/B$20*100</f>
        <v>8.194444444444445</v>
      </c>
      <c r="C36" s="67">
        <f t="shared" si="44"/>
        <v>10.277777777777777</v>
      </c>
      <c r="D36" s="67">
        <f t="shared" si="44"/>
        <v>6.805555555555555</v>
      </c>
      <c r="E36" s="67">
        <f t="shared" si="44"/>
        <v>5.138888888888888</v>
      </c>
      <c r="F36" s="67">
        <f t="shared" si="44"/>
        <v>10.694444444444445</v>
      </c>
      <c r="G36" s="67">
        <f t="shared" si="44"/>
        <v>1.9444444444444444</v>
      </c>
      <c r="H36" s="67">
        <f t="shared" si="44"/>
        <v>3.194444444444444</v>
      </c>
      <c r="I36" s="67">
        <f t="shared" si="44"/>
        <v>5.277777777777778</v>
      </c>
      <c r="J36" s="67">
        <f t="shared" si="44"/>
        <v>6.25</v>
      </c>
      <c r="K36" s="67">
        <f t="shared" si="44"/>
        <v>3.75</v>
      </c>
      <c r="L36" s="67">
        <f t="shared" si="44"/>
        <v>5</v>
      </c>
      <c r="M36" s="67">
        <f t="shared" si="44"/>
        <v>6.666666666666667</v>
      </c>
      <c r="N36" s="67">
        <f t="shared" si="44"/>
        <v>6.666666666666667</v>
      </c>
      <c r="O36" s="67">
        <f t="shared" si="44"/>
        <v>5.416666666666667</v>
      </c>
      <c r="P36" s="67">
        <f t="shared" si="44"/>
        <v>13.88888888888889</v>
      </c>
      <c r="Q36" s="67">
        <f t="shared" si="44"/>
        <v>7.777777777777778</v>
      </c>
      <c r="R36" s="67">
        <f t="shared" si="44"/>
        <v>8.194444444444445</v>
      </c>
      <c r="S36" s="67">
        <f t="shared" si="44"/>
        <v>9.166666666666666</v>
      </c>
      <c r="T36" s="78">
        <f aca="true" t="shared" si="45" ref="T36:AY36">T15/T$20*100</f>
        <v>11.666666666666666</v>
      </c>
      <c r="U36" s="78">
        <f t="shared" si="45"/>
        <v>15.694444444444445</v>
      </c>
      <c r="V36" s="78">
        <f t="shared" si="45"/>
        <v>19.72222222222222</v>
      </c>
      <c r="W36" s="78">
        <f t="shared" si="45"/>
        <v>10</v>
      </c>
      <c r="X36" s="78">
        <f t="shared" si="45"/>
        <v>4.722222222222222</v>
      </c>
      <c r="Y36" s="78">
        <f t="shared" si="45"/>
        <v>10.972222222222221</v>
      </c>
      <c r="Z36" s="78">
        <f t="shared" si="45"/>
        <v>6.666666666666667</v>
      </c>
      <c r="AA36" s="78">
        <f t="shared" si="45"/>
        <v>9.027777777777777</v>
      </c>
      <c r="AB36" s="78">
        <f t="shared" si="45"/>
        <v>9.166666666666666</v>
      </c>
      <c r="AC36" s="78">
        <f t="shared" si="45"/>
        <v>8.61111111111111</v>
      </c>
      <c r="AD36" s="78">
        <f t="shared" si="45"/>
        <v>7.222222222222221</v>
      </c>
      <c r="AE36" s="78">
        <f t="shared" si="45"/>
        <v>10.555555555555555</v>
      </c>
      <c r="AF36" s="78">
        <f t="shared" si="45"/>
        <v>6.805555555555555</v>
      </c>
      <c r="AG36" s="78">
        <f t="shared" si="45"/>
        <v>5.972222222222222</v>
      </c>
      <c r="AH36" s="78">
        <f t="shared" si="45"/>
        <v>13.194444444444445</v>
      </c>
      <c r="AI36" s="78">
        <f t="shared" si="45"/>
        <v>8.75</v>
      </c>
      <c r="AJ36" s="78">
        <f t="shared" si="45"/>
        <v>6.944444444444445</v>
      </c>
      <c r="AK36" s="78">
        <f t="shared" si="45"/>
        <v>13.333333333333334</v>
      </c>
      <c r="AL36" s="78">
        <f t="shared" si="45"/>
        <v>8.472222222222223</v>
      </c>
      <c r="AM36" s="78">
        <f t="shared" si="45"/>
        <v>6.111111111111111</v>
      </c>
      <c r="AN36" s="78">
        <f t="shared" si="45"/>
        <v>5.416666666666667</v>
      </c>
      <c r="AO36" s="78">
        <f t="shared" si="45"/>
        <v>4.166666666666666</v>
      </c>
      <c r="AP36" s="78">
        <f t="shared" si="45"/>
        <v>6.388888888888888</v>
      </c>
      <c r="AQ36" s="78">
        <f t="shared" si="45"/>
        <v>6.944444444444445</v>
      </c>
      <c r="AR36" s="78">
        <f t="shared" si="45"/>
        <v>11.944444444444445</v>
      </c>
      <c r="AS36" s="78">
        <f t="shared" si="45"/>
        <v>10.15299026425591</v>
      </c>
      <c r="AT36" s="78">
        <f t="shared" si="45"/>
        <v>9.305555555555555</v>
      </c>
      <c r="AU36" s="78">
        <f t="shared" si="45"/>
        <v>15.694444444444445</v>
      </c>
      <c r="AV36" s="78">
        <f t="shared" si="45"/>
        <v>10.277777777777777</v>
      </c>
      <c r="AW36" s="78">
        <f t="shared" si="45"/>
        <v>7.916666666666666</v>
      </c>
      <c r="AX36" s="78">
        <f t="shared" si="45"/>
        <v>13.055555555555557</v>
      </c>
      <c r="AY36" s="78">
        <f t="shared" si="45"/>
        <v>8.61111111111111</v>
      </c>
      <c r="AZ36" s="78">
        <f t="shared" si="41"/>
        <v>7.5</v>
      </c>
      <c r="BA36" s="78">
        <f t="shared" si="41"/>
        <v>9.305555555555555</v>
      </c>
      <c r="BB36" s="78">
        <f t="shared" si="41"/>
        <v>14.722222222222223</v>
      </c>
      <c r="BC36" s="78">
        <f t="shared" si="41"/>
        <v>10.972222222222221</v>
      </c>
      <c r="BD36" s="78">
        <f t="shared" si="41"/>
        <v>14.86111111111111</v>
      </c>
      <c r="BE36" s="78">
        <f t="shared" si="11"/>
        <v>12.222222222222221</v>
      </c>
      <c r="BF36" s="78">
        <f t="shared" si="11"/>
        <v>6.397774687065369</v>
      </c>
      <c r="BG36" s="78">
        <f t="shared" si="12"/>
        <v>10.833333333333334</v>
      </c>
      <c r="BH36" s="78">
        <f t="shared" si="12"/>
        <v>12.222222222222221</v>
      </c>
      <c r="BI36" s="78">
        <f t="shared" si="13"/>
        <v>9.444444444444445</v>
      </c>
      <c r="BJ36" s="78">
        <f t="shared" si="13"/>
        <v>14.86111111111111</v>
      </c>
      <c r="BK36" s="78">
        <f t="shared" si="14"/>
        <v>5.833333333333333</v>
      </c>
      <c r="BL36" s="78">
        <f t="shared" si="15"/>
        <v>9.217877094972067</v>
      </c>
      <c r="BM36" s="78">
        <f t="shared" si="14"/>
        <v>6.666666666666667</v>
      </c>
      <c r="BN36" s="78">
        <f t="shared" si="15"/>
        <v>8.75</v>
      </c>
      <c r="BO36" s="78">
        <f t="shared" si="14"/>
        <v>5.416666666666667</v>
      </c>
      <c r="BP36" s="78">
        <f t="shared" si="16"/>
        <v>5.972222222222222</v>
      </c>
      <c r="BQ36" s="78">
        <f t="shared" si="17"/>
        <v>7.083333333333333</v>
      </c>
      <c r="BR36" s="78">
        <f t="shared" si="17"/>
        <v>6.944444444444445</v>
      </c>
      <c r="BS36" s="78">
        <f t="shared" si="18"/>
        <v>3.888888888888889</v>
      </c>
      <c r="BT36" s="78">
        <f t="shared" si="18"/>
        <v>10.694444444444445</v>
      </c>
      <c r="BU36" s="78"/>
      <c r="BV36" s="78"/>
      <c r="BW36" s="78"/>
      <c r="BX36" s="23"/>
      <c r="BY36" s="25">
        <f t="shared" si="19"/>
        <v>8.879629629629628</v>
      </c>
      <c r="BZ36" s="25">
        <f t="shared" si="19"/>
        <v>9.393953423769617</v>
      </c>
      <c r="CA36" s="25">
        <f t="shared" si="20"/>
        <v>9.468469302713215</v>
      </c>
      <c r="CB36" s="25">
        <f t="shared" si="20"/>
        <v>9.405390386218393</v>
      </c>
    </row>
    <row r="37" spans="1:80" ht="12.75">
      <c r="A37" s="76" t="s">
        <v>14</v>
      </c>
      <c r="B37" s="67">
        <f aca="true" t="shared" si="46" ref="B37:S37">B16/B$20*100</f>
        <v>5.416666666666667</v>
      </c>
      <c r="C37" s="67">
        <f t="shared" si="46"/>
        <v>5.694444444444445</v>
      </c>
      <c r="D37" s="67">
        <f t="shared" si="46"/>
        <v>3.6111111111111107</v>
      </c>
      <c r="E37" s="67">
        <f t="shared" si="46"/>
        <v>5.138888888888888</v>
      </c>
      <c r="F37" s="67">
        <f t="shared" si="46"/>
        <v>8.333333333333332</v>
      </c>
      <c r="G37" s="67">
        <f t="shared" si="46"/>
        <v>12.36111111111111</v>
      </c>
      <c r="H37" s="67">
        <f t="shared" si="46"/>
        <v>11.527777777777779</v>
      </c>
      <c r="I37" s="67">
        <f t="shared" si="46"/>
        <v>15.833333333333332</v>
      </c>
      <c r="J37" s="67">
        <f t="shared" si="46"/>
        <v>16.25</v>
      </c>
      <c r="K37" s="67">
        <f t="shared" si="46"/>
        <v>22.5</v>
      </c>
      <c r="L37" s="67">
        <f t="shared" si="46"/>
        <v>28.47222222222222</v>
      </c>
      <c r="M37" s="67">
        <f t="shared" si="46"/>
        <v>17.36111111111111</v>
      </c>
      <c r="N37" s="67">
        <f t="shared" si="46"/>
        <v>14.444444444444443</v>
      </c>
      <c r="O37" s="67">
        <f t="shared" si="46"/>
        <v>13.61111111111111</v>
      </c>
      <c r="P37" s="67">
        <f t="shared" si="46"/>
        <v>9.027777777777777</v>
      </c>
      <c r="Q37" s="67">
        <f t="shared" si="46"/>
        <v>21.11111111111111</v>
      </c>
      <c r="R37" s="67">
        <f t="shared" si="46"/>
        <v>16.944444444444446</v>
      </c>
      <c r="S37" s="67">
        <f t="shared" si="46"/>
        <v>15.555555555555555</v>
      </c>
      <c r="T37" s="78">
        <f aca="true" t="shared" si="47" ref="T37:AY37">T16/T$20*100</f>
        <v>15.833333333333332</v>
      </c>
      <c r="U37" s="78">
        <f t="shared" si="47"/>
        <v>21.38888888888889</v>
      </c>
      <c r="V37" s="78">
        <f t="shared" si="47"/>
        <v>19.02777777777778</v>
      </c>
      <c r="W37" s="78">
        <f t="shared" si="47"/>
        <v>22.5</v>
      </c>
      <c r="X37" s="78">
        <f t="shared" si="47"/>
        <v>12.63888888888889</v>
      </c>
      <c r="Y37" s="78">
        <f t="shared" si="47"/>
        <v>18.194444444444443</v>
      </c>
      <c r="Z37" s="78">
        <f t="shared" si="47"/>
        <v>13.61111111111111</v>
      </c>
      <c r="AA37" s="78">
        <f t="shared" si="47"/>
        <v>14.305555555555555</v>
      </c>
      <c r="AB37" s="78">
        <f t="shared" si="47"/>
        <v>9.305555555555555</v>
      </c>
      <c r="AC37" s="78">
        <f t="shared" si="47"/>
        <v>19.166666666666668</v>
      </c>
      <c r="AD37" s="78">
        <f t="shared" si="47"/>
        <v>15.972222222222221</v>
      </c>
      <c r="AE37" s="78">
        <f t="shared" si="47"/>
        <v>15.138888888888888</v>
      </c>
      <c r="AF37" s="78">
        <f t="shared" si="47"/>
        <v>16.944444444444446</v>
      </c>
      <c r="AG37" s="78">
        <f t="shared" si="47"/>
        <v>23.055555555555557</v>
      </c>
      <c r="AH37" s="78">
        <f t="shared" si="47"/>
        <v>14.722222222222223</v>
      </c>
      <c r="AI37" s="78">
        <f t="shared" si="47"/>
        <v>22.5</v>
      </c>
      <c r="AJ37" s="78">
        <f t="shared" si="47"/>
        <v>15.416666666666668</v>
      </c>
      <c r="AK37" s="78">
        <f t="shared" si="47"/>
        <v>11.666666666666666</v>
      </c>
      <c r="AL37" s="78">
        <f t="shared" si="47"/>
        <v>14.305555555555555</v>
      </c>
      <c r="AM37" s="78">
        <f t="shared" si="47"/>
        <v>14.166666666666666</v>
      </c>
      <c r="AN37" s="78">
        <f t="shared" si="47"/>
        <v>10</v>
      </c>
      <c r="AO37" s="78">
        <f t="shared" si="47"/>
        <v>10.13888888888889</v>
      </c>
      <c r="AP37" s="78">
        <f t="shared" si="47"/>
        <v>7.5</v>
      </c>
      <c r="AQ37" s="78">
        <f t="shared" si="47"/>
        <v>11.805555555555555</v>
      </c>
      <c r="AR37" s="78">
        <f t="shared" si="47"/>
        <v>12.083333333333334</v>
      </c>
      <c r="AS37" s="78">
        <f t="shared" si="47"/>
        <v>16.27260083449235</v>
      </c>
      <c r="AT37" s="78">
        <f t="shared" si="47"/>
        <v>15.972222222222221</v>
      </c>
      <c r="AU37" s="78">
        <f t="shared" si="47"/>
        <v>13.055555555555557</v>
      </c>
      <c r="AV37" s="78">
        <f t="shared" si="47"/>
        <v>16.944444444444446</v>
      </c>
      <c r="AW37" s="78">
        <f t="shared" si="47"/>
        <v>9.86111111111111</v>
      </c>
      <c r="AX37" s="78">
        <f t="shared" si="47"/>
        <v>20.555555555555554</v>
      </c>
      <c r="AY37" s="78">
        <f t="shared" si="47"/>
        <v>17.63888888888889</v>
      </c>
      <c r="AZ37" s="78">
        <f t="shared" si="41"/>
        <v>8.333333333333332</v>
      </c>
      <c r="BA37" s="78">
        <f t="shared" si="41"/>
        <v>18.47222222222222</v>
      </c>
      <c r="BB37" s="78">
        <f t="shared" si="41"/>
        <v>20.833333333333336</v>
      </c>
      <c r="BC37" s="78">
        <f t="shared" si="41"/>
        <v>12.777777777777777</v>
      </c>
      <c r="BD37" s="78">
        <f t="shared" si="41"/>
        <v>14.583333333333334</v>
      </c>
      <c r="BE37" s="78">
        <f t="shared" si="11"/>
        <v>15.694444444444445</v>
      </c>
      <c r="BF37" s="78">
        <f t="shared" si="11"/>
        <v>15.159944367176633</v>
      </c>
      <c r="BG37" s="78">
        <f t="shared" si="12"/>
        <v>14.583333333333334</v>
      </c>
      <c r="BH37" s="78">
        <f t="shared" si="12"/>
        <v>15.277777777777779</v>
      </c>
      <c r="BI37" s="78">
        <f t="shared" si="13"/>
        <v>16.805555555555557</v>
      </c>
      <c r="BJ37" s="78">
        <f t="shared" si="13"/>
        <v>14.583333333333334</v>
      </c>
      <c r="BK37" s="78">
        <f t="shared" si="14"/>
        <v>15.555555555555555</v>
      </c>
      <c r="BL37" s="78">
        <f t="shared" si="15"/>
        <v>10.05586592178771</v>
      </c>
      <c r="BM37" s="78">
        <f t="shared" si="14"/>
        <v>15.833333333333332</v>
      </c>
      <c r="BN37" s="78">
        <f t="shared" si="15"/>
        <v>17.77777777777778</v>
      </c>
      <c r="BO37" s="78">
        <f t="shared" si="14"/>
        <v>11.666666666666666</v>
      </c>
      <c r="BP37" s="78">
        <f t="shared" si="16"/>
        <v>15.972222222222221</v>
      </c>
      <c r="BQ37" s="78">
        <f t="shared" si="17"/>
        <v>13.472222222222221</v>
      </c>
      <c r="BR37" s="78">
        <f t="shared" si="17"/>
        <v>15.694444444444445</v>
      </c>
      <c r="BS37" s="78">
        <f t="shared" si="18"/>
        <v>10.972222222222221</v>
      </c>
      <c r="BT37" s="78">
        <f t="shared" si="18"/>
        <v>12.5</v>
      </c>
      <c r="BU37" s="78"/>
      <c r="BV37" s="78"/>
      <c r="BW37" s="78"/>
      <c r="BX37" s="23"/>
      <c r="BY37" s="25">
        <f t="shared" si="19"/>
        <v>16.837962962962962</v>
      </c>
      <c r="BZ37" s="25">
        <f t="shared" si="19"/>
        <v>15.116440575952586</v>
      </c>
      <c r="CA37" s="25">
        <f t="shared" si="20"/>
        <v>14.871747384017036</v>
      </c>
      <c r="CB37" s="25">
        <f t="shared" si="20"/>
        <v>14.309530425118085</v>
      </c>
    </row>
    <row r="38" spans="1:80" ht="12.75">
      <c r="A38" s="76" t="s">
        <v>15</v>
      </c>
      <c r="B38" s="67">
        <f aca="true" t="shared" si="48" ref="B38:S38">B17/B$20*100</f>
        <v>20.13888888888889</v>
      </c>
      <c r="C38" s="67">
        <f t="shared" si="48"/>
        <v>16.25</v>
      </c>
      <c r="D38" s="67">
        <f t="shared" si="48"/>
        <v>14.86111111111111</v>
      </c>
      <c r="E38" s="67">
        <f t="shared" si="48"/>
        <v>18.75</v>
      </c>
      <c r="F38" s="67">
        <f t="shared" si="48"/>
        <v>22.36111111111111</v>
      </c>
      <c r="G38" s="67">
        <f t="shared" si="48"/>
        <v>16.944444444444446</v>
      </c>
      <c r="H38" s="67">
        <f t="shared" si="48"/>
        <v>14.305555555555555</v>
      </c>
      <c r="I38" s="67">
        <f t="shared" si="48"/>
        <v>16.11111111111111</v>
      </c>
      <c r="J38" s="67">
        <f t="shared" si="48"/>
        <v>18.88888888888889</v>
      </c>
      <c r="K38" s="67">
        <f t="shared" si="48"/>
        <v>11.527777777777779</v>
      </c>
      <c r="L38" s="67">
        <f t="shared" si="48"/>
        <v>11.805555555555555</v>
      </c>
      <c r="M38" s="67">
        <f t="shared" si="48"/>
        <v>15.555555555555555</v>
      </c>
      <c r="N38" s="67">
        <f t="shared" si="48"/>
        <v>22.22222222222222</v>
      </c>
      <c r="O38" s="67">
        <f t="shared" si="48"/>
        <v>27.916666666666668</v>
      </c>
      <c r="P38" s="67">
        <f t="shared" si="48"/>
        <v>6.25</v>
      </c>
      <c r="Q38" s="67">
        <f t="shared" si="48"/>
        <v>15.694444444444445</v>
      </c>
      <c r="R38" s="67">
        <f t="shared" si="48"/>
        <v>9.305555555555555</v>
      </c>
      <c r="S38" s="67">
        <f t="shared" si="48"/>
        <v>14.166666666666666</v>
      </c>
      <c r="T38" s="78">
        <f aca="true" t="shared" si="49" ref="T38:AY38">T17/T$20*100</f>
        <v>11.527777777777779</v>
      </c>
      <c r="U38" s="78">
        <f t="shared" si="49"/>
        <v>9.722222222222223</v>
      </c>
      <c r="V38" s="78">
        <f t="shared" si="49"/>
        <v>7.916666666666666</v>
      </c>
      <c r="W38" s="78">
        <f t="shared" si="49"/>
        <v>16.666666666666664</v>
      </c>
      <c r="X38" s="78">
        <f t="shared" si="49"/>
        <v>10.416666666666668</v>
      </c>
      <c r="Y38" s="78">
        <f t="shared" si="49"/>
        <v>10.277777777777777</v>
      </c>
      <c r="Z38" s="78">
        <f t="shared" si="49"/>
        <v>9.166666666666666</v>
      </c>
      <c r="AA38" s="78">
        <f t="shared" si="49"/>
        <v>13.750000000000002</v>
      </c>
      <c r="AB38" s="78">
        <f t="shared" si="49"/>
        <v>6.111111111111111</v>
      </c>
      <c r="AC38" s="78">
        <f t="shared" si="49"/>
        <v>8.61111111111111</v>
      </c>
      <c r="AD38" s="78">
        <f t="shared" si="49"/>
        <v>12.5</v>
      </c>
      <c r="AE38" s="78">
        <f t="shared" si="49"/>
        <v>10.277777777777777</v>
      </c>
      <c r="AF38" s="78">
        <f t="shared" si="49"/>
        <v>15.972222222222221</v>
      </c>
      <c r="AG38" s="78">
        <f t="shared" si="49"/>
        <v>11.11111111111111</v>
      </c>
      <c r="AH38" s="78">
        <f t="shared" si="49"/>
        <v>9.305555555555555</v>
      </c>
      <c r="AI38" s="78">
        <f t="shared" si="49"/>
        <v>14.027777777777779</v>
      </c>
      <c r="AJ38" s="78">
        <f t="shared" si="49"/>
        <v>10.555555555555555</v>
      </c>
      <c r="AK38" s="78">
        <f t="shared" si="49"/>
        <v>10.555555555555555</v>
      </c>
      <c r="AL38" s="78">
        <f t="shared" si="49"/>
        <v>9.027777777777777</v>
      </c>
      <c r="AM38" s="78">
        <f t="shared" si="49"/>
        <v>12.916666666666668</v>
      </c>
      <c r="AN38" s="78">
        <f t="shared" si="49"/>
        <v>16.944444444444446</v>
      </c>
      <c r="AO38" s="78">
        <f t="shared" si="49"/>
        <v>15.555555555555555</v>
      </c>
      <c r="AP38" s="78">
        <f t="shared" si="49"/>
        <v>15</v>
      </c>
      <c r="AQ38" s="78">
        <f t="shared" si="49"/>
        <v>13.88888888888889</v>
      </c>
      <c r="AR38" s="78">
        <f t="shared" si="49"/>
        <v>21.52777777777778</v>
      </c>
      <c r="AS38" s="78">
        <f t="shared" si="49"/>
        <v>11.68289290681502</v>
      </c>
      <c r="AT38" s="78">
        <f t="shared" si="49"/>
        <v>13.055555555555557</v>
      </c>
      <c r="AU38" s="78">
        <f t="shared" si="49"/>
        <v>12.222222222222221</v>
      </c>
      <c r="AV38" s="78">
        <f t="shared" si="49"/>
        <v>11.25</v>
      </c>
      <c r="AW38" s="78">
        <f t="shared" si="49"/>
        <v>11.805555555555555</v>
      </c>
      <c r="AX38" s="78">
        <f t="shared" si="49"/>
        <v>15.138888888888888</v>
      </c>
      <c r="AY38" s="78">
        <f t="shared" si="49"/>
        <v>13.333333333333334</v>
      </c>
      <c r="AZ38" s="78">
        <f t="shared" si="41"/>
        <v>7.083333333333333</v>
      </c>
      <c r="BA38" s="78">
        <f t="shared" si="41"/>
        <v>10.694444444444445</v>
      </c>
      <c r="BB38" s="78">
        <f t="shared" si="41"/>
        <v>12.36111111111111</v>
      </c>
      <c r="BC38" s="78">
        <f t="shared" si="41"/>
        <v>9.027777777777777</v>
      </c>
      <c r="BD38" s="78">
        <f t="shared" si="41"/>
        <v>11.11111111111111</v>
      </c>
      <c r="BE38" s="78">
        <f t="shared" si="11"/>
        <v>11.527777777777779</v>
      </c>
      <c r="BF38" s="78">
        <f t="shared" si="11"/>
        <v>13.908205841446453</v>
      </c>
      <c r="BG38" s="78">
        <f t="shared" si="12"/>
        <v>16.944444444444446</v>
      </c>
      <c r="BH38" s="78">
        <f t="shared" si="12"/>
        <v>15.138888888888888</v>
      </c>
      <c r="BI38" s="78">
        <f t="shared" si="13"/>
        <v>14.722222222222223</v>
      </c>
      <c r="BJ38" s="78">
        <f t="shared" si="13"/>
        <v>17.22222222222222</v>
      </c>
      <c r="BK38" s="78">
        <f t="shared" si="14"/>
        <v>14.722222222222223</v>
      </c>
      <c r="BL38" s="78">
        <f t="shared" si="15"/>
        <v>6.70391061452514</v>
      </c>
      <c r="BM38" s="78">
        <f t="shared" si="14"/>
        <v>15.416666666666668</v>
      </c>
      <c r="BN38" s="78">
        <f t="shared" si="15"/>
        <v>13.333333333333334</v>
      </c>
      <c r="BO38" s="78">
        <f t="shared" si="14"/>
        <v>12.36111111111111</v>
      </c>
      <c r="BP38" s="78">
        <f t="shared" si="16"/>
        <v>15.277777777777779</v>
      </c>
      <c r="BQ38" s="78">
        <f t="shared" si="17"/>
        <v>23.194444444444446</v>
      </c>
      <c r="BR38" s="78">
        <f t="shared" si="17"/>
        <v>16.38888888888889</v>
      </c>
      <c r="BS38" s="78">
        <f t="shared" si="18"/>
        <v>17.22222222222222</v>
      </c>
      <c r="BT38" s="78">
        <f t="shared" si="18"/>
        <v>13.472222222222221</v>
      </c>
      <c r="BU38" s="78"/>
      <c r="BV38" s="78"/>
      <c r="BW38" s="78"/>
      <c r="BX38" s="15"/>
      <c r="BY38" s="25">
        <f t="shared" si="19"/>
        <v>12.458333333333332</v>
      </c>
      <c r="BZ38" s="25">
        <f t="shared" si="19"/>
        <v>12.111671836659102</v>
      </c>
      <c r="CA38" s="25">
        <f t="shared" si="20"/>
        <v>12.677099731456615</v>
      </c>
      <c r="CB38" s="25">
        <f t="shared" si="20"/>
        <v>13.739927757710474</v>
      </c>
    </row>
    <row r="39" spans="1:80" ht="12.75">
      <c r="A39" s="76" t="s">
        <v>16</v>
      </c>
      <c r="B39" s="67">
        <f aca="true" t="shared" si="50" ref="B39:S39">B18/B$20*100</f>
        <v>8.333333333333332</v>
      </c>
      <c r="C39" s="67">
        <f t="shared" si="50"/>
        <v>8.333333333333332</v>
      </c>
      <c r="D39" s="67">
        <f t="shared" si="50"/>
        <v>9.444444444444445</v>
      </c>
      <c r="E39" s="67">
        <f t="shared" si="50"/>
        <v>15.555555555555555</v>
      </c>
      <c r="F39" s="67">
        <f t="shared" si="50"/>
        <v>7.916666666666666</v>
      </c>
      <c r="G39" s="67">
        <f t="shared" si="50"/>
        <v>4.583333333333333</v>
      </c>
      <c r="H39" s="67">
        <f t="shared" si="50"/>
        <v>6.388888888888888</v>
      </c>
      <c r="I39" s="67">
        <f t="shared" si="50"/>
        <v>5</v>
      </c>
      <c r="J39" s="67">
        <f t="shared" si="50"/>
        <v>6.111111111111111</v>
      </c>
      <c r="K39" s="67">
        <f t="shared" si="50"/>
        <v>6.944444444444445</v>
      </c>
      <c r="L39" s="67">
        <f t="shared" si="50"/>
        <v>4.444444444444445</v>
      </c>
      <c r="M39" s="67">
        <f t="shared" si="50"/>
        <v>7.222222222222221</v>
      </c>
      <c r="N39" s="67">
        <f t="shared" si="50"/>
        <v>5.416666666666667</v>
      </c>
      <c r="O39" s="67">
        <f t="shared" si="50"/>
        <v>8.055555555555555</v>
      </c>
      <c r="P39" s="67">
        <f t="shared" si="50"/>
        <v>11.944444444444445</v>
      </c>
      <c r="Q39" s="67">
        <f t="shared" si="50"/>
        <v>9.444444444444445</v>
      </c>
      <c r="R39" s="67">
        <f t="shared" si="50"/>
        <v>6.805555555555555</v>
      </c>
      <c r="S39" s="67">
        <f t="shared" si="50"/>
        <v>10.13888888888889</v>
      </c>
      <c r="T39" s="78">
        <f aca="true" t="shared" si="51" ref="T39:AY39">T18/T$20*100</f>
        <v>8.61111111111111</v>
      </c>
      <c r="U39" s="78">
        <f t="shared" si="51"/>
        <v>5.277777777777778</v>
      </c>
      <c r="V39" s="78">
        <f t="shared" si="51"/>
        <v>5.833333333333333</v>
      </c>
      <c r="W39" s="78">
        <f t="shared" si="51"/>
        <v>7.638888888888889</v>
      </c>
      <c r="X39" s="78">
        <f t="shared" si="51"/>
        <v>9.305555555555555</v>
      </c>
      <c r="Y39" s="78">
        <f t="shared" si="51"/>
        <v>5.138888888888888</v>
      </c>
      <c r="Z39" s="78">
        <f t="shared" si="51"/>
        <v>7.361111111111112</v>
      </c>
      <c r="AA39" s="78">
        <f t="shared" si="51"/>
        <v>9.166666666666666</v>
      </c>
      <c r="AB39" s="78">
        <f t="shared" si="51"/>
        <v>10.13888888888889</v>
      </c>
      <c r="AC39" s="78">
        <f t="shared" si="51"/>
        <v>7.5</v>
      </c>
      <c r="AD39" s="78">
        <f t="shared" si="51"/>
        <v>9.444444444444445</v>
      </c>
      <c r="AE39" s="78">
        <f t="shared" si="51"/>
        <v>10.277777777777777</v>
      </c>
      <c r="AF39" s="78">
        <f t="shared" si="51"/>
        <v>12.222222222222221</v>
      </c>
      <c r="AG39" s="78">
        <f t="shared" si="51"/>
        <v>6.944444444444445</v>
      </c>
      <c r="AH39" s="78">
        <f t="shared" si="51"/>
        <v>7.638888888888889</v>
      </c>
      <c r="AI39" s="78">
        <f t="shared" si="51"/>
        <v>9.583333333333334</v>
      </c>
      <c r="AJ39" s="78">
        <f t="shared" si="51"/>
        <v>8.194444444444445</v>
      </c>
      <c r="AK39" s="78">
        <f t="shared" si="51"/>
        <v>9.86111111111111</v>
      </c>
      <c r="AL39" s="78">
        <f t="shared" si="51"/>
        <v>8.472222222222223</v>
      </c>
      <c r="AM39" s="78">
        <f t="shared" si="51"/>
        <v>7.777777777777778</v>
      </c>
      <c r="AN39" s="78">
        <f t="shared" si="51"/>
        <v>9.305555555555555</v>
      </c>
      <c r="AO39" s="78">
        <f t="shared" si="51"/>
        <v>11.944444444444445</v>
      </c>
      <c r="AP39" s="78">
        <f t="shared" si="51"/>
        <v>12.916666666666668</v>
      </c>
      <c r="AQ39" s="78">
        <f t="shared" si="51"/>
        <v>12.777777777777777</v>
      </c>
      <c r="AR39" s="78">
        <f t="shared" si="51"/>
        <v>11.25</v>
      </c>
      <c r="AS39" s="78">
        <f t="shared" si="51"/>
        <v>6.954102920723226</v>
      </c>
      <c r="AT39" s="78">
        <f t="shared" si="51"/>
        <v>7.916666666666666</v>
      </c>
      <c r="AU39" s="78">
        <f t="shared" si="51"/>
        <v>9.722222222222223</v>
      </c>
      <c r="AV39" s="78">
        <f t="shared" si="51"/>
        <v>12.5</v>
      </c>
      <c r="AW39" s="78">
        <f t="shared" si="51"/>
        <v>13.055555555555557</v>
      </c>
      <c r="AX39" s="78">
        <f t="shared" si="51"/>
        <v>8.88888888888889</v>
      </c>
      <c r="AY39" s="78">
        <f t="shared" si="51"/>
        <v>5</v>
      </c>
      <c r="AZ39" s="78">
        <f t="shared" si="41"/>
        <v>9.444444444444445</v>
      </c>
      <c r="BA39" s="78">
        <f t="shared" si="41"/>
        <v>9.722222222222223</v>
      </c>
      <c r="BB39" s="78">
        <f t="shared" si="41"/>
        <v>5.972222222222222</v>
      </c>
      <c r="BC39" s="78">
        <f t="shared" si="41"/>
        <v>9.722222222222223</v>
      </c>
      <c r="BD39" s="78">
        <f t="shared" si="41"/>
        <v>8.88888888888889</v>
      </c>
      <c r="BE39" s="78">
        <f t="shared" si="11"/>
        <v>10.416666666666668</v>
      </c>
      <c r="BF39" s="78">
        <f t="shared" si="11"/>
        <v>6.954102920723226</v>
      </c>
      <c r="BG39" s="78">
        <f t="shared" si="12"/>
        <v>8.61111111111111</v>
      </c>
      <c r="BH39" s="78">
        <f t="shared" si="12"/>
        <v>6.666666666666667</v>
      </c>
      <c r="BI39" s="78">
        <f t="shared" si="13"/>
        <v>10.13888888888889</v>
      </c>
      <c r="BJ39" s="78">
        <f t="shared" si="13"/>
        <v>7.5</v>
      </c>
      <c r="BK39" s="78">
        <f t="shared" si="14"/>
        <v>10</v>
      </c>
      <c r="BL39" s="78">
        <f t="shared" si="15"/>
        <v>5.4469273743016755</v>
      </c>
      <c r="BM39" s="78">
        <f t="shared" si="14"/>
        <v>10.833333333333334</v>
      </c>
      <c r="BN39" s="78">
        <f t="shared" si="15"/>
        <v>8.472222222222223</v>
      </c>
      <c r="BO39" s="78">
        <f t="shared" si="14"/>
        <v>11.38888888888889</v>
      </c>
      <c r="BP39" s="78">
        <f t="shared" si="16"/>
        <v>11.11111111111111</v>
      </c>
      <c r="BQ39" s="78">
        <f t="shared" si="17"/>
        <v>9.166666666666666</v>
      </c>
      <c r="BR39" s="78">
        <f t="shared" si="17"/>
        <v>10</v>
      </c>
      <c r="BS39" s="78">
        <f t="shared" si="18"/>
        <v>9.722222222222223</v>
      </c>
      <c r="BT39" s="78">
        <f t="shared" si="18"/>
        <v>9.722222222222223</v>
      </c>
      <c r="BU39" s="78"/>
      <c r="BV39" s="78"/>
      <c r="BW39" s="78"/>
      <c r="BX39" s="15"/>
      <c r="BY39" s="25">
        <f t="shared" si="19"/>
        <v>8.097222222222221</v>
      </c>
      <c r="BZ39" s="25">
        <f t="shared" si="19"/>
        <v>9.157831381082456</v>
      </c>
      <c r="CA39" s="25">
        <f t="shared" si="20"/>
        <v>9.412908602648393</v>
      </c>
      <c r="CB39" s="25">
        <f t="shared" si="20"/>
        <v>9.423914050199128</v>
      </c>
    </row>
    <row r="40" spans="1:80" ht="13.5" thickBot="1">
      <c r="A40" s="83" t="s">
        <v>17</v>
      </c>
      <c r="B40" s="81">
        <f aca="true" t="shared" si="52" ref="B40:S40">B19/B$20*100</f>
        <v>11.25</v>
      </c>
      <c r="C40" s="81">
        <f t="shared" si="52"/>
        <v>5.972222222222222</v>
      </c>
      <c r="D40" s="81">
        <f t="shared" si="52"/>
        <v>12.083333333333334</v>
      </c>
      <c r="E40" s="81">
        <f t="shared" si="52"/>
        <v>1.8055555555555554</v>
      </c>
      <c r="F40" s="81">
        <f t="shared" si="52"/>
        <v>2.361111111111111</v>
      </c>
      <c r="G40" s="81">
        <f t="shared" si="52"/>
        <v>5.972222222222222</v>
      </c>
      <c r="H40" s="81">
        <f t="shared" si="52"/>
        <v>4.722222222222222</v>
      </c>
      <c r="I40" s="81">
        <f t="shared" si="52"/>
        <v>7.083333333333333</v>
      </c>
      <c r="J40" s="81">
        <f t="shared" si="52"/>
        <v>0.9722222222222222</v>
      </c>
      <c r="K40" s="81">
        <f t="shared" si="52"/>
        <v>1.8055555555555554</v>
      </c>
      <c r="L40" s="81">
        <f t="shared" si="52"/>
        <v>8.75</v>
      </c>
      <c r="M40" s="81">
        <f t="shared" si="52"/>
        <v>3.194444444444444</v>
      </c>
      <c r="N40" s="81">
        <f t="shared" si="52"/>
        <v>4.444444444444445</v>
      </c>
      <c r="O40" s="81">
        <f t="shared" si="52"/>
        <v>3.6111111111111107</v>
      </c>
      <c r="P40" s="81">
        <f t="shared" si="52"/>
        <v>2.5</v>
      </c>
      <c r="Q40" s="81">
        <f t="shared" si="52"/>
        <v>0.5555555555555556</v>
      </c>
      <c r="R40" s="81">
        <f t="shared" si="52"/>
        <v>2.638888888888889</v>
      </c>
      <c r="S40" s="81">
        <f t="shared" si="52"/>
        <v>0.5555555555555556</v>
      </c>
      <c r="T40" s="80">
        <f aca="true" t="shared" si="53" ref="T40:AY40">T19/T$20*100</f>
        <v>2.638888888888889</v>
      </c>
      <c r="U40" s="80">
        <f t="shared" si="53"/>
        <v>0.6944444444444444</v>
      </c>
      <c r="V40" s="80">
        <f t="shared" si="53"/>
        <v>0.4166666666666667</v>
      </c>
      <c r="W40" s="80">
        <f t="shared" si="53"/>
        <v>0.9722222222222222</v>
      </c>
      <c r="X40" s="80">
        <f t="shared" si="53"/>
        <v>0.8333333333333334</v>
      </c>
      <c r="Y40" s="80">
        <f t="shared" si="53"/>
        <v>0.9722222222222222</v>
      </c>
      <c r="Z40" s="80">
        <f t="shared" si="53"/>
        <v>1.3888888888888888</v>
      </c>
      <c r="AA40" s="80">
        <f t="shared" si="53"/>
        <v>0.6944444444444444</v>
      </c>
      <c r="AB40" s="80">
        <f t="shared" si="53"/>
        <v>6.388888888888888</v>
      </c>
      <c r="AC40" s="80">
        <f t="shared" si="53"/>
        <v>8.75</v>
      </c>
      <c r="AD40" s="80">
        <f t="shared" si="53"/>
        <v>6.527777777777779</v>
      </c>
      <c r="AE40" s="80">
        <f t="shared" si="53"/>
        <v>0.6944444444444444</v>
      </c>
      <c r="AF40" s="80">
        <f t="shared" si="53"/>
        <v>0.8333333333333334</v>
      </c>
      <c r="AG40" s="80">
        <f t="shared" si="53"/>
        <v>0.9722222222222222</v>
      </c>
      <c r="AH40" s="80">
        <f t="shared" si="53"/>
        <v>0.5555555555555556</v>
      </c>
      <c r="AI40" s="80">
        <f t="shared" si="53"/>
        <v>2.083333333333333</v>
      </c>
      <c r="AJ40" s="80">
        <f t="shared" si="53"/>
        <v>7.083333333333333</v>
      </c>
      <c r="AK40" s="80">
        <f t="shared" si="53"/>
        <v>13.88888888888889</v>
      </c>
      <c r="AL40" s="80">
        <f t="shared" si="53"/>
        <v>2.083333333333333</v>
      </c>
      <c r="AM40" s="80">
        <f t="shared" si="53"/>
        <v>2.9166666666666665</v>
      </c>
      <c r="AN40" s="80">
        <f t="shared" si="53"/>
        <v>3.6111111111111107</v>
      </c>
      <c r="AO40" s="80">
        <f t="shared" si="53"/>
        <v>0.8333333333333334</v>
      </c>
      <c r="AP40" s="80">
        <f t="shared" si="53"/>
        <v>0.6944444444444444</v>
      </c>
      <c r="AQ40" s="80">
        <f t="shared" si="53"/>
        <v>0.6944444444444444</v>
      </c>
      <c r="AR40" s="80">
        <f t="shared" si="53"/>
        <v>0.4166666666666667</v>
      </c>
      <c r="AS40" s="80">
        <f t="shared" si="53"/>
        <v>1.3908205841446455</v>
      </c>
      <c r="AT40" s="80">
        <f t="shared" si="53"/>
        <v>0.6944444444444444</v>
      </c>
      <c r="AU40" s="80">
        <f t="shared" si="53"/>
        <v>0</v>
      </c>
      <c r="AV40" s="80">
        <f t="shared" si="53"/>
        <v>0.1388888888888889</v>
      </c>
      <c r="AW40" s="80">
        <f t="shared" si="53"/>
        <v>0.2777777777777778</v>
      </c>
      <c r="AX40" s="80">
        <f t="shared" si="53"/>
        <v>0</v>
      </c>
      <c r="AY40" s="80">
        <f t="shared" si="53"/>
        <v>0</v>
      </c>
      <c r="AZ40" s="80">
        <f t="shared" si="41"/>
        <v>0.4166666666666667</v>
      </c>
      <c r="BA40" s="80">
        <f t="shared" si="41"/>
        <v>0.4166666666666667</v>
      </c>
      <c r="BB40" s="80">
        <f t="shared" si="41"/>
        <v>0.1388888888888889</v>
      </c>
      <c r="BC40" s="80">
        <f t="shared" si="41"/>
        <v>0.1388888888888889</v>
      </c>
      <c r="BD40" s="80">
        <f t="shared" si="41"/>
        <v>0.1388888888888889</v>
      </c>
      <c r="BE40" s="80">
        <f t="shared" si="11"/>
        <v>0.1388888888888889</v>
      </c>
      <c r="BF40" s="80">
        <f t="shared" si="11"/>
        <v>0</v>
      </c>
      <c r="BG40" s="80">
        <f t="shared" si="12"/>
        <v>0.1388888888888889</v>
      </c>
      <c r="BH40" s="80">
        <f t="shared" si="12"/>
        <v>0.1388888888888889</v>
      </c>
      <c r="BI40" s="80">
        <f t="shared" si="13"/>
        <v>0.1388888888888889</v>
      </c>
      <c r="BJ40" s="80">
        <f t="shared" si="13"/>
        <v>0.1388888888888889</v>
      </c>
      <c r="BK40" s="80">
        <f t="shared" si="14"/>
        <v>0.4166666666666667</v>
      </c>
      <c r="BL40" s="80">
        <f t="shared" si="15"/>
        <v>0</v>
      </c>
      <c r="BM40" s="80">
        <f t="shared" si="14"/>
        <v>0</v>
      </c>
      <c r="BN40" s="80">
        <f t="shared" si="15"/>
        <v>0.8333333333333334</v>
      </c>
      <c r="BO40" s="80">
        <f t="shared" si="14"/>
        <v>1.3888888888888888</v>
      </c>
      <c r="BP40" s="80">
        <f t="shared" si="16"/>
        <v>1.1111111111111112</v>
      </c>
      <c r="BQ40" s="80">
        <f t="shared" si="17"/>
        <v>0.4166666666666667</v>
      </c>
      <c r="BR40" s="80">
        <f t="shared" si="17"/>
        <v>0.1388888888888889</v>
      </c>
      <c r="BS40" s="80">
        <f t="shared" si="18"/>
        <v>0.2777777777777778</v>
      </c>
      <c r="BT40" s="80">
        <f t="shared" si="18"/>
        <v>0.4166666666666667</v>
      </c>
      <c r="BU40" s="80"/>
      <c r="BV40" s="80"/>
      <c r="BW40" s="80"/>
      <c r="BX40" s="15"/>
      <c r="BY40" s="25">
        <f t="shared" si="19"/>
        <v>3.0138888888888884</v>
      </c>
      <c r="BZ40" s="25">
        <f t="shared" si="19"/>
        <v>2.3380712070003233</v>
      </c>
      <c r="CA40" s="25">
        <f t="shared" si="20"/>
        <v>1.5973701268635985</v>
      </c>
      <c r="CB40" s="25">
        <f t="shared" si="20"/>
        <v>0.4955080114846716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99.99999999999997</v>
      </c>
      <c r="BZ41" s="26">
        <f>SUM(BZ24:BZ40)</f>
        <v>99.99999999999997</v>
      </c>
      <c r="CA41" s="26">
        <f>SUM(CA24:CA40)</f>
        <v>99.99999999999999</v>
      </c>
      <c r="CB41" s="26">
        <f>SUM(CB24:CB40)</f>
        <v>100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U3" sqref="BU3"/>
      <selection pane="topRight" activeCell="BU3" sqref="BU3"/>
      <selection pane="bottomLeft" activeCell="BU3" sqref="BU3"/>
      <selection pane="bottomRight" activeCell="BU3" sqref="BU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12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12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55</v>
      </c>
      <c r="BZ2" s="27" t="s">
        <v>36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104</v>
      </c>
      <c r="C3" s="85">
        <v>102</v>
      </c>
      <c r="D3" s="85">
        <v>118</v>
      </c>
      <c r="E3" s="85">
        <v>67</v>
      </c>
      <c r="F3" s="85">
        <v>120</v>
      </c>
      <c r="G3" s="85">
        <v>74</v>
      </c>
      <c r="H3" s="85">
        <v>52</v>
      </c>
      <c r="I3" s="85">
        <v>66</v>
      </c>
      <c r="J3" s="85">
        <v>103</v>
      </c>
      <c r="K3" s="85">
        <v>65</v>
      </c>
      <c r="L3" s="85">
        <v>38</v>
      </c>
      <c r="M3" s="85">
        <v>54</v>
      </c>
      <c r="N3" s="85">
        <v>42</v>
      </c>
      <c r="O3" s="85">
        <v>51</v>
      </c>
      <c r="P3" s="85">
        <v>31</v>
      </c>
      <c r="Q3" s="85">
        <v>72</v>
      </c>
      <c r="R3" s="85">
        <v>39</v>
      </c>
      <c r="S3" s="85">
        <v>42</v>
      </c>
      <c r="T3" s="68">
        <v>60</v>
      </c>
      <c r="U3" s="68">
        <v>52</v>
      </c>
      <c r="V3" s="68">
        <v>27</v>
      </c>
      <c r="W3" s="68">
        <v>73</v>
      </c>
      <c r="X3" s="68">
        <v>60</v>
      </c>
      <c r="Y3" s="68">
        <v>61</v>
      </c>
      <c r="Z3" s="68">
        <v>49</v>
      </c>
      <c r="AA3" s="68">
        <v>53</v>
      </c>
      <c r="AB3" s="68">
        <v>41</v>
      </c>
      <c r="AC3" s="68">
        <v>55</v>
      </c>
      <c r="AD3" s="68">
        <v>39</v>
      </c>
      <c r="AE3" s="68">
        <v>51</v>
      </c>
      <c r="AF3" s="68">
        <v>61</v>
      </c>
      <c r="AG3" s="68">
        <v>59</v>
      </c>
      <c r="AH3" s="68">
        <v>71</v>
      </c>
      <c r="AI3" s="68">
        <v>59</v>
      </c>
      <c r="AJ3" s="68">
        <v>68</v>
      </c>
      <c r="AK3" s="68">
        <v>26</v>
      </c>
      <c r="AL3" s="68">
        <v>92</v>
      </c>
      <c r="AM3" s="68">
        <v>28</v>
      </c>
      <c r="AN3" s="68">
        <v>61</v>
      </c>
      <c r="AO3" s="68">
        <v>49</v>
      </c>
      <c r="AP3" s="68">
        <v>72</v>
      </c>
      <c r="AQ3" s="68">
        <v>61</v>
      </c>
      <c r="AR3" s="68">
        <v>51</v>
      </c>
      <c r="AS3" s="68">
        <v>52</v>
      </c>
      <c r="AT3" s="68">
        <v>70</v>
      </c>
      <c r="AU3" s="68">
        <v>68</v>
      </c>
      <c r="AV3" s="68">
        <v>41</v>
      </c>
      <c r="AW3" s="68">
        <v>56</v>
      </c>
      <c r="AX3" s="68">
        <v>61</v>
      </c>
      <c r="AY3" s="68">
        <v>115</v>
      </c>
      <c r="AZ3" s="68">
        <v>71</v>
      </c>
      <c r="BA3" s="68">
        <v>92</v>
      </c>
      <c r="BB3" s="68">
        <v>49</v>
      </c>
      <c r="BC3" s="68">
        <v>98</v>
      </c>
      <c r="BD3" s="68">
        <v>90</v>
      </c>
      <c r="BE3" s="68">
        <v>58</v>
      </c>
      <c r="BF3" s="68">
        <v>55</v>
      </c>
      <c r="BG3" s="68">
        <v>22</v>
      </c>
      <c r="BH3" s="68">
        <v>34</v>
      </c>
      <c r="BI3" s="68">
        <v>50</v>
      </c>
      <c r="BJ3" s="68">
        <v>58</v>
      </c>
      <c r="BK3" s="68">
        <v>29</v>
      </c>
      <c r="BL3" s="68">
        <v>58</v>
      </c>
      <c r="BM3" s="68">
        <v>38</v>
      </c>
      <c r="BN3" s="68">
        <v>59</v>
      </c>
      <c r="BO3" s="68">
        <v>80</v>
      </c>
      <c r="BP3" s="68">
        <v>85</v>
      </c>
      <c r="BQ3" s="68">
        <v>73</v>
      </c>
      <c r="BR3" s="68">
        <v>88</v>
      </c>
      <c r="BS3" s="68">
        <v>76</v>
      </c>
      <c r="BT3" s="68">
        <v>55</v>
      </c>
      <c r="BU3" s="68"/>
      <c r="BV3" s="68"/>
      <c r="BW3" s="68"/>
      <c r="BX3" s="15"/>
      <c r="BY3" s="25">
        <f>AVERAGE(J3:AM3)</f>
        <v>54.06666666666667</v>
      </c>
      <c r="BZ3" s="25">
        <f>AVERAGE(T3:AW3)</f>
        <v>55.53333333333333</v>
      </c>
      <c r="CA3" s="25">
        <f>AVERAGE(AD3:BG3)</f>
        <v>61.53333333333333</v>
      </c>
      <c r="CB3" s="25">
        <f>AVERAGE(AN3:BQ3)</f>
        <v>61.86666666666667</v>
      </c>
    </row>
    <row r="4" spans="1:80" ht="12.75">
      <c r="A4" s="76" t="s">
        <v>2</v>
      </c>
      <c r="B4" s="85">
        <v>51</v>
      </c>
      <c r="C4" s="85">
        <v>41</v>
      </c>
      <c r="D4" s="85">
        <v>34</v>
      </c>
      <c r="E4" s="85">
        <v>20</v>
      </c>
      <c r="F4" s="85">
        <v>28</v>
      </c>
      <c r="G4" s="85">
        <v>21</v>
      </c>
      <c r="H4" s="85">
        <v>60</v>
      </c>
      <c r="I4" s="85">
        <v>32</v>
      </c>
      <c r="J4" s="85">
        <v>37</v>
      </c>
      <c r="K4" s="85">
        <v>38</v>
      </c>
      <c r="L4" s="85">
        <v>43</v>
      </c>
      <c r="M4" s="85">
        <v>99</v>
      </c>
      <c r="N4" s="85">
        <v>55</v>
      </c>
      <c r="O4" s="85">
        <v>41</v>
      </c>
      <c r="P4" s="85">
        <v>28</v>
      </c>
      <c r="Q4" s="85">
        <v>66</v>
      </c>
      <c r="R4" s="85">
        <v>31</v>
      </c>
      <c r="S4" s="85">
        <v>60</v>
      </c>
      <c r="T4" s="68">
        <v>65</v>
      </c>
      <c r="U4" s="68">
        <v>86</v>
      </c>
      <c r="V4" s="68">
        <v>23</v>
      </c>
      <c r="W4" s="68">
        <v>82</v>
      </c>
      <c r="X4" s="68">
        <v>89</v>
      </c>
      <c r="Y4" s="68">
        <v>58</v>
      </c>
      <c r="Z4" s="68">
        <v>46</v>
      </c>
      <c r="AA4" s="68">
        <v>85</v>
      </c>
      <c r="AB4" s="68">
        <v>57</v>
      </c>
      <c r="AC4" s="68">
        <v>44</v>
      </c>
      <c r="AD4" s="68">
        <v>42</v>
      </c>
      <c r="AE4" s="68">
        <v>64</v>
      </c>
      <c r="AF4" s="68">
        <v>52</v>
      </c>
      <c r="AG4" s="68">
        <v>105</v>
      </c>
      <c r="AH4" s="68">
        <v>60</v>
      </c>
      <c r="AI4" s="68">
        <v>53</v>
      </c>
      <c r="AJ4" s="68">
        <v>74</v>
      </c>
      <c r="AK4" s="68">
        <v>33</v>
      </c>
      <c r="AL4" s="68">
        <v>68</v>
      </c>
      <c r="AM4" s="68">
        <v>43</v>
      </c>
      <c r="AN4" s="68">
        <v>90</v>
      </c>
      <c r="AO4" s="68">
        <v>35</v>
      </c>
      <c r="AP4" s="68">
        <v>74</v>
      </c>
      <c r="AQ4" s="68">
        <v>59</v>
      </c>
      <c r="AR4" s="68">
        <v>29</v>
      </c>
      <c r="AS4" s="68">
        <v>46</v>
      </c>
      <c r="AT4" s="68">
        <v>98</v>
      </c>
      <c r="AU4" s="68">
        <v>64</v>
      </c>
      <c r="AV4" s="68">
        <v>69</v>
      </c>
      <c r="AW4" s="68">
        <v>41</v>
      </c>
      <c r="AX4" s="68">
        <v>61</v>
      </c>
      <c r="AY4" s="68">
        <v>108</v>
      </c>
      <c r="AZ4" s="68">
        <v>50</v>
      </c>
      <c r="BA4" s="68">
        <v>42</v>
      </c>
      <c r="BB4" s="68">
        <v>28</v>
      </c>
      <c r="BC4" s="68">
        <v>80</v>
      </c>
      <c r="BD4" s="68">
        <v>54</v>
      </c>
      <c r="BE4" s="68">
        <v>52</v>
      </c>
      <c r="BF4" s="68">
        <v>87</v>
      </c>
      <c r="BG4" s="68">
        <v>69</v>
      </c>
      <c r="BH4" s="68">
        <v>89</v>
      </c>
      <c r="BI4" s="68">
        <v>73</v>
      </c>
      <c r="BJ4" s="68">
        <v>75</v>
      </c>
      <c r="BK4" s="68">
        <v>28</v>
      </c>
      <c r="BL4" s="68">
        <v>62</v>
      </c>
      <c r="BM4" s="68">
        <v>46</v>
      </c>
      <c r="BN4" s="68">
        <v>54</v>
      </c>
      <c r="BO4" s="68">
        <v>59</v>
      </c>
      <c r="BP4" s="68">
        <v>59</v>
      </c>
      <c r="BQ4" s="68">
        <v>56</v>
      </c>
      <c r="BR4" s="68">
        <v>64</v>
      </c>
      <c r="BS4" s="68">
        <v>68</v>
      </c>
      <c r="BT4" s="68">
        <v>54</v>
      </c>
      <c r="BU4" s="68"/>
      <c r="BV4" s="68"/>
      <c r="BW4" s="68"/>
      <c r="BX4" s="15"/>
      <c r="BY4" s="25">
        <f aca="true" t="shared" si="0" ref="BY4:BY19">AVERAGE(J4:AM4)</f>
        <v>57.56666666666667</v>
      </c>
      <c r="BZ4" s="25">
        <f aca="true" t="shared" si="1" ref="BZ4:BZ19">AVERAGE(T4:AW4)</f>
        <v>61.13333333333333</v>
      </c>
      <c r="CA4" s="25">
        <f aca="true" t="shared" si="2" ref="CA4:CA19">AVERAGE(AD4:BG4)</f>
        <v>61</v>
      </c>
      <c r="CB4" s="25">
        <f aca="true" t="shared" si="3" ref="CB4:CB19">AVERAGE(AN4:BQ4)</f>
        <v>61.233333333333334</v>
      </c>
    </row>
    <row r="5" spans="1:80" ht="12.75">
      <c r="A5" s="76" t="s">
        <v>3</v>
      </c>
      <c r="B5" s="85">
        <v>72</v>
      </c>
      <c r="C5" s="85">
        <v>53</v>
      </c>
      <c r="D5" s="85">
        <v>57</v>
      </c>
      <c r="E5" s="85">
        <v>23</v>
      </c>
      <c r="F5" s="85">
        <v>44</v>
      </c>
      <c r="G5" s="85">
        <v>19</v>
      </c>
      <c r="H5" s="85">
        <v>34</v>
      </c>
      <c r="I5" s="85">
        <v>23</v>
      </c>
      <c r="J5" s="85">
        <v>23</v>
      </c>
      <c r="K5" s="85">
        <v>32</v>
      </c>
      <c r="L5" s="85">
        <v>17</v>
      </c>
      <c r="M5" s="85">
        <v>43</v>
      </c>
      <c r="N5" s="85">
        <v>39</v>
      </c>
      <c r="O5" s="85">
        <v>35</v>
      </c>
      <c r="P5" s="85">
        <v>16</v>
      </c>
      <c r="Q5" s="85">
        <v>55</v>
      </c>
      <c r="R5" s="85">
        <v>40</v>
      </c>
      <c r="S5" s="85">
        <v>41</v>
      </c>
      <c r="T5" s="68">
        <v>25</v>
      </c>
      <c r="U5" s="68">
        <v>44</v>
      </c>
      <c r="V5" s="68">
        <v>25</v>
      </c>
      <c r="W5" s="68">
        <v>36</v>
      </c>
      <c r="X5" s="68">
        <v>32</v>
      </c>
      <c r="Y5" s="68">
        <v>30</v>
      </c>
      <c r="Z5" s="68">
        <v>28</v>
      </c>
      <c r="AA5" s="68">
        <v>28</v>
      </c>
      <c r="AB5" s="68">
        <v>31</v>
      </c>
      <c r="AC5" s="68">
        <v>33</v>
      </c>
      <c r="AD5" s="68">
        <v>23</v>
      </c>
      <c r="AE5" s="68">
        <v>36</v>
      </c>
      <c r="AF5" s="68">
        <v>20</v>
      </c>
      <c r="AG5" s="68">
        <v>39</v>
      </c>
      <c r="AH5" s="68">
        <v>45</v>
      </c>
      <c r="AI5" s="68">
        <v>20</v>
      </c>
      <c r="AJ5" s="68">
        <v>21</v>
      </c>
      <c r="AK5" s="68">
        <v>24</v>
      </c>
      <c r="AL5" s="68">
        <v>19</v>
      </c>
      <c r="AM5" s="68">
        <v>20</v>
      </c>
      <c r="AN5" s="68">
        <v>55</v>
      </c>
      <c r="AO5" s="68">
        <v>50</v>
      </c>
      <c r="AP5" s="68">
        <v>95</v>
      </c>
      <c r="AQ5" s="68">
        <v>47</v>
      </c>
      <c r="AR5" s="68">
        <v>17</v>
      </c>
      <c r="AS5" s="68">
        <v>31</v>
      </c>
      <c r="AT5" s="68">
        <v>34</v>
      </c>
      <c r="AU5" s="68">
        <v>41</v>
      </c>
      <c r="AV5" s="68">
        <v>27</v>
      </c>
      <c r="AW5" s="68">
        <v>42</v>
      </c>
      <c r="AX5" s="68">
        <v>16</v>
      </c>
      <c r="AY5" s="68">
        <v>43</v>
      </c>
      <c r="AZ5" s="68">
        <v>21</v>
      </c>
      <c r="BA5" s="68">
        <v>21</v>
      </c>
      <c r="BB5" s="68">
        <v>16</v>
      </c>
      <c r="BC5" s="68">
        <v>24</v>
      </c>
      <c r="BD5" s="68">
        <v>27</v>
      </c>
      <c r="BE5" s="68">
        <v>27</v>
      </c>
      <c r="BF5" s="68">
        <v>62</v>
      </c>
      <c r="BG5" s="68">
        <v>59</v>
      </c>
      <c r="BH5" s="68">
        <v>88</v>
      </c>
      <c r="BI5" s="68">
        <v>70</v>
      </c>
      <c r="BJ5" s="68">
        <v>38</v>
      </c>
      <c r="BK5" s="68">
        <v>39</v>
      </c>
      <c r="BL5" s="68">
        <v>92</v>
      </c>
      <c r="BM5" s="68">
        <v>21</v>
      </c>
      <c r="BN5" s="68">
        <v>30</v>
      </c>
      <c r="BO5" s="68">
        <v>34</v>
      </c>
      <c r="BP5" s="68">
        <v>33</v>
      </c>
      <c r="BQ5" s="68">
        <v>27</v>
      </c>
      <c r="BR5" s="68">
        <v>32</v>
      </c>
      <c r="BS5" s="68">
        <v>48</v>
      </c>
      <c r="BT5" s="68">
        <v>55</v>
      </c>
      <c r="BU5" s="68"/>
      <c r="BV5" s="68"/>
      <c r="BW5" s="68"/>
      <c r="BX5" s="15"/>
      <c r="BY5" s="25">
        <f t="shared" si="0"/>
        <v>30.666666666666668</v>
      </c>
      <c r="BZ5" s="25">
        <f t="shared" si="1"/>
        <v>33.93333333333333</v>
      </c>
      <c r="CA5" s="25">
        <f t="shared" si="2"/>
        <v>34.06666666666667</v>
      </c>
      <c r="CB5" s="25">
        <f t="shared" si="3"/>
        <v>40.9</v>
      </c>
    </row>
    <row r="6" spans="1:80" ht="12.75">
      <c r="A6" s="76" t="s">
        <v>4</v>
      </c>
      <c r="B6" s="85">
        <v>18</v>
      </c>
      <c r="C6" s="85">
        <v>7</v>
      </c>
      <c r="D6" s="85">
        <v>8</v>
      </c>
      <c r="E6" s="85">
        <v>9</v>
      </c>
      <c r="F6" s="85">
        <v>7</v>
      </c>
      <c r="G6" s="85">
        <v>11</v>
      </c>
      <c r="H6" s="85">
        <v>16</v>
      </c>
      <c r="I6" s="85">
        <v>11</v>
      </c>
      <c r="J6" s="85">
        <v>13</v>
      </c>
      <c r="K6" s="85">
        <v>19</v>
      </c>
      <c r="L6" s="85">
        <v>5</v>
      </c>
      <c r="M6" s="85">
        <v>25</v>
      </c>
      <c r="N6" s="85">
        <v>27</v>
      </c>
      <c r="O6" s="85">
        <v>22</v>
      </c>
      <c r="P6" s="85">
        <v>13</v>
      </c>
      <c r="Q6" s="85">
        <v>32</v>
      </c>
      <c r="R6" s="85">
        <v>20</v>
      </c>
      <c r="S6" s="85">
        <v>29</v>
      </c>
      <c r="T6" s="68">
        <v>18</v>
      </c>
      <c r="U6" s="68">
        <v>26</v>
      </c>
      <c r="V6" s="68">
        <v>19</v>
      </c>
      <c r="W6" s="68">
        <v>23</v>
      </c>
      <c r="X6" s="68">
        <v>21</v>
      </c>
      <c r="Y6" s="68">
        <v>16</v>
      </c>
      <c r="Z6" s="68">
        <v>27</v>
      </c>
      <c r="AA6" s="68">
        <v>8</v>
      </c>
      <c r="AB6" s="68">
        <v>11</v>
      </c>
      <c r="AC6" s="68">
        <v>10</v>
      </c>
      <c r="AD6" s="68">
        <v>22</v>
      </c>
      <c r="AE6" s="68">
        <v>26</v>
      </c>
      <c r="AF6" s="68">
        <v>23</v>
      </c>
      <c r="AG6" s="68">
        <v>27</v>
      </c>
      <c r="AH6" s="68">
        <v>22</v>
      </c>
      <c r="AI6" s="68">
        <v>20</v>
      </c>
      <c r="AJ6" s="68">
        <v>19</v>
      </c>
      <c r="AK6" s="68">
        <v>17</v>
      </c>
      <c r="AL6" s="68">
        <v>16</v>
      </c>
      <c r="AM6" s="68">
        <v>21</v>
      </c>
      <c r="AN6" s="68">
        <v>22</v>
      </c>
      <c r="AO6" s="68">
        <v>29</v>
      </c>
      <c r="AP6" s="68">
        <v>37</v>
      </c>
      <c r="AQ6" s="68">
        <v>26</v>
      </c>
      <c r="AR6" s="68">
        <v>14</v>
      </c>
      <c r="AS6" s="68">
        <v>14</v>
      </c>
      <c r="AT6" s="68">
        <v>22</v>
      </c>
      <c r="AU6" s="68">
        <v>25</v>
      </c>
      <c r="AV6" s="68">
        <v>17</v>
      </c>
      <c r="AW6" s="68">
        <v>20</v>
      </c>
      <c r="AX6" s="68">
        <v>12</v>
      </c>
      <c r="AY6" s="68">
        <v>19</v>
      </c>
      <c r="AZ6" s="68">
        <v>17</v>
      </c>
      <c r="BA6" s="68">
        <v>14</v>
      </c>
      <c r="BB6" s="68">
        <v>13</v>
      </c>
      <c r="BC6" s="68">
        <v>18</v>
      </c>
      <c r="BD6" s="68">
        <v>14</v>
      </c>
      <c r="BE6" s="68">
        <v>17</v>
      </c>
      <c r="BF6" s="68">
        <v>31</v>
      </c>
      <c r="BG6" s="68">
        <v>29</v>
      </c>
      <c r="BH6" s="68">
        <v>16</v>
      </c>
      <c r="BI6" s="68">
        <v>17</v>
      </c>
      <c r="BJ6" s="68">
        <v>18</v>
      </c>
      <c r="BK6" s="68">
        <v>14</v>
      </c>
      <c r="BL6" s="68">
        <v>28</v>
      </c>
      <c r="BM6" s="68">
        <v>5</v>
      </c>
      <c r="BN6" s="68">
        <v>17</v>
      </c>
      <c r="BO6" s="68">
        <v>22</v>
      </c>
      <c r="BP6" s="68">
        <v>17</v>
      </c>
      <c r="BQ6" s="68">
        <v>13</v>
      </c>
      <c r="BR6" s="68">
        <v>16</v>
      </c>
      <c r="BS6" s="68">
        <v>10</v>
      </c>
      <c r="BT6" s="68">
        <v>25</v>
      </c>
      <c r="BU6" s="68"/>
      <c r="BV6" s="68"/>
      <c r="BW6" s="68"/>
      <c r="BX6" s="15"/>
      <c r="BY6" s="25">
        <f t="shared" si="0"/>
        <v>19.9</v>
      </c>
      <c r="BZ6" s="25">
        <f t="shared" si="1"/>
        <v>20.6</v>
      </c>
      <c r="CA6" s="25">
        <f t="shared" si="2"/>
        <v>20.766666666666666</v>
      </c>
      <c r="CB6" s="25">
        <f t="shared" si="3"/>
        <v>19.233333333333334</v>
      </c>
    </row>
    <row r="7" spans="1:80" ht="12.75">
      <c r="A7" s="76" t="s">
        <v>5</v>
      </c>
      <c r="B7" s="85">
        <v>17</v>
      </c>
      <c r="C7" s="85">
        <v>7</v>
      </c>
      <c r="D7" s="85">
        <v>17</v>
      </c>
      <c r="E7" s="85">
        <v>14</v>
      </c>
      <c r="F7" s="85">
        <v>6</v>
      </c>
      <c r="G7" s="85">
        <v>15</v>
      </c>
      <c r="H7" s="85">
        <v>11</v>
      </c>
      <c r="I7" s="85">
        <v>7</v>
      </c>
      <c r="J7" s="85">
        <v>12</v>
      </c>
      <c r="K7" s="85">
        <v>10</v>
      </c>
      <c r="L7" s="85">
        <v>8</v>
      </c>
      <c r="M7" s="85">
        <v>13</v>
      </c>
      <c r="N7" s="85">
        <v>15</v>
      </c>
      <c r="O7" s="85">
        <v>18</v>
      </c>
      <c r="P7" s="85">
        <v>10</v>
      </c>
      <c r="Q7" s="85">
        <v>18</v>
      </c>
      <c r="R7" s="85">
        <v>16</v>
      </c>
      <c r="S7" s="85">
        <v>23</v>
      </c>
      <c r="T7" s="68">
        <v>9</v>
      </c>
      <c r="U7" s="68">
        <v>19</v>
      </c>
      <c r="V7" s="68">
        <v>9</v>
      </c>
      <c r="W7" s="68">
        <v>15</v>
      </c>
      <c r="X7" s="68">
        <v>15</v>
      </c>
      <c r="Y7" s="68">
        <v>15</v>
      </c>
      <c r="Z7" s="68">
        <v>13</v>
      </c>
      <c r="AA7" s="68">
        <v>16</v>
      </c>
      <c r="AB7" s="68">
        <v>10</v>
      </c>
      <c r="AC7" s="68">
        <v>10</v>
      </c>
      <c r="AD7" s="68">
        <v>14</v>
      </c>
      <c r="AE7" s="68">
        <v>22</v>
      </c>
      <c r="AF7" s="68">
        <v>9</v>
      </c>
      <c r="AG7" s="68">
        <v>9</v>
      </c>
      <c r="AH7" s="68">
        <v>7</v>
      </c>
      <c r="AI7" s="68">
        <v>9</v>
      </c>
      <c r="AJ7" s="68">
        <v>3</v>
      </c>
      <c r="AK7" s="68">
        <v>10</v>
      </c>
      <c r="AL7" s="68">
        <v>12</v>
      </c>
      <c r="AM7" s="68">
        <v>9</v>
      </c>
      <c r="AN7" s="68">
        <v>15</v>
      </c>
      <c r="AO7" s="68">
        <v>12</v>
      </c>
      <c r="AP7" s="68">
        <v>15</v>
      </c>
      <c r="AQ7" s="68">
        <v>12</v>
      </c>
      <c r="AR7" s="68">
        <v>8</v>
      </c>
      <c r="AS7" s="68">
        <v>12</v>
      </c>
      <c r="AT7" s="68">
        <v>15</v>
      </c>
      <c r="AU7" s="68">
        <v>12</v>
      </c>
      <c r="AV7" s="68">
        <v>9</v>
      </c>
      <c r="AW7" s="68">
        <v>17</v>
      </c>
      <c r="AX7" s="68">
        <v>3</v>
      </c>
      <c r="AY7" s="68">
        <v>14</v>
      </c>
      <c r="AZ7" s="68">
        <v>10</v>
      </c>
      <c r="BA7" s="68">
        <v>17</v>
      </c>
      <c r="BB7" s="68">
        <v>3</v>
      </c>
      <c r="BC7" s="68">
        <v>9</v>
      </c>
      <c r="BD7" s="68">
        <v>6</v>
      </c>
      <c r="BE7" s="68">
        <v>11</v>
      </c>
      <c r="BF7" s="68">
        <v>26</v>
      </c>
      <c r="BG7" s="68">
        <v>9</v>
      </c>
      <c r="BH7" s="68">
        <v>12</v>
      </c>
      <c r="BI7" s="68">
        <v>12</v>
      </c>
      <c r="BJ7" s="68">
        <v>8</v>
      </c>
      <c r="BK7" s="68">
        <v>6</v>
      </c>
      <c r="BL7" s="68">
        <v>13</v>
      </c>
      <c r="BM7" s="68">
        <v>4</v>
      </c>
      <c r="BN7" s="68">
        <v>4</v>
      </c>
      <c r="BO7" s="68">
        <v>9</v>
      </c>
      <c r="BP7" s="68">
        <v>11</v>
      </c>
      <c r="BQ7" s="68">
        <v>6</v>
      </c>
      <c r="BR7" s="68">
        <v>10</v>
      </c>
      <c r="BS7" s="68">
        <v>8</v>
      </c>
      <c r="BT7" s="68">
        <v>9</v>
      </c>
      <c r="BU7" s="68"/>
      <c r="BV7" s="68"/>
      <c r="BW7" s="68"/>
      <c r="BX7" s="15"/>
      <c r="BY7" s="25">
        <f t="shared" si="0"/>
        <v>12.6</v>
      </c>
      <c r="BZ7" s="25">
        <f t="shared" si="1"/>
        <v>12.066666666666666</v>
      </c>
      <c r="CA7" s="25">
        <f t="shared" si="2"/>
        <v>11.3</v>
      </c>
      <c r="CB7" s="25">
        <f t="shared" si="3"/>
        <v>10.666666666666666</v>
      </c>
    </row>
    <row r="8" spans="1:80" ht="12.75">
      <c r="A8" s="76" t="s">
        <v>6</v>
      </c>
      <c r="B8" s="85">
        <v>3</v>
      </c>
      <c r="C8" s="85">
        <v>1</v>
      </c>
      <c r="D8" s="85">
        <v>1</v>
      </c>
      <c r="E8" s="85">
        <v>7</v>
      </c>
      <c r="F8" s="85">
        <v>10</v>
      </c>
      <c r="G8" s="85">
        <v>10</v>
      </c>
      <c r="H8" s="85">
        <v>10</v>
      </c>
      <c r="I8" s="85">
        <v>12</v>
      </c>
      <c r="J8" s="85">
        <v>10</v>
      </c>
      <c r="K8" s="85">
        <v>5</v>
      </c>
      <c r="L8" s="85">
        <v>9</v>
      </c>
      <c r="M8" s="85">
        <v>3</v>
      </c>
      <c r="N8" s="85">
        <v>5</v>
      </c>
      <c r="O8" s="85">
        <v>9</v>
      </c>
      <c r="P8" s="85">
        <v>2</v>
      </c>
      <c r="Q8" s="85">
        <v>6</v>
      </c>
      <c r="R8" s="85">
        <v>10</v>
      </c>
      <c r="S8" s="85">
        <v>17</v>
      </c>
      <c r="T8" s="68">
        <v>3</v>
      </c>
      <c r="U8" s="68">
        <v>10</v>
      </c>
      <c r="V8" s="68">
        <v>7</v>
      </c>
      <c r="W8" s="68">
        <v>12</v>
      </c>
      <c r="X8" s="68">
        <v>10</v>
      </c>
      <c r="Y8" s="68">
        <v>7</v>
      </c>
      <c r="Z8" s="68">
        <v>10</v>
      </c>
      <c r="AA8" s="68">
        <v>6</v>
      </c>
      <c r="AB8" s="68">
        <v>10</v>
      </c>
      <c r="AC8" s="68">
        <v>9</v>
      </c>
      <c r="AD8" s="68">
        <v>7</v>
      </c>
      <c r="AE8" s="68">
        <v>3</v>
      </c>
      <c r="AF8" s="68">
        <v>7</v>
      </c>
      <c r="AG8" s="68">
        <v>5</v>
      </c>
      <c r="AH8" s="68">
        <v>10</v>
      </c>
      <c r="AI8" s="68">
        <v>9</v>
      </c>
      <c r="AJ8" s="68">
        <v>5</v>
      </c>
      <c r="AK8" s="68">
        <v>9</v>
      </c>
      <c r="AL8" s="68">
        <v>6</v>
      </c>
      <c r="AM8" s="68">
        <v>6</v>
      </c>
      <c r="AN8" s="68">
        <v>13</v>
      </c>
      <c r="AO8" s="68">
        <v>7</v>
      </c>
      <c r="AP8" s="68">
        <v>6</v>
      </c>
      <c r="AQ8" s="68">
        <v>7</v>
      </c>
      <c r="AR8" s="68">
        <v>6</v>
      </c>
      <c r="AS8" s="68">
        <v>10</v>
      </c>
      <c r="AT8" s="68">
        <v>13</v>
      </c>
      <c r="AU8" s="68">
        <v>14</v>
      </c>
      <c r="AV8" s="68">
        <v>9</v>
      </c>
      <c r="AW8" s="68">
        <v>18</v>
      </c>
      <c r="AX8" s="68">
        <v>3</v>
      </c>
      <c r="AY8" s="68">
        <v>9</v>
      </c>
      <c r="AZ8" s="68">
        <v>20</v>
      </c>
      <c r="BA8" s="68">
        <v>14</v>
      </c>
      <c r="BB8" s="68">
        <v>6</v>
      </c>
      <c r="BC8" s="68">
        <v>8</v>
      </c>
      <c r="BD8" s="68">
        <v>14</v>
      </c>
      <c r="BE8" s="68">
        <v>10</v>
      </c>
      <c r="BF8" s="68">
        <v>22</v>
      </c>
      <c r="BG8" s="68">
        <v>15</v>
      </c>
      <c r="BH8" s="68">
        <v>4</v>
      </c>
      <c r="BI8" s="68">
        <v>3</v>
      </c>
      <c r="BJ8" s="68">
        <v>6</v>
      </c>
      <c r="BK8" s="68">
        <v>5</v>
      </c>
      <c r="BL8" s="68">
        <v>8</v>
      </c>
      <c r="BM8" s="68">
        <v>8</v>
      </c>
      <c r="BN8" s="68">
        <v>9</v>
      </c>
      <c r="BO8" s="68">
        <v>9</v>
      </c>
      <c r="BP8" s="68">
        <v>8</v>
      </c>
      <c r="BQ8" s="68">
        <v>15</v>
      </c>
      <c r="BR8" s="68">
        <v>7</v>
      </c>
      <c r="BS8" s="68">
        <v>12</v>
      </c>
      <c r="BT8" s="68">
        <v>9</v>
      </c>
      <c r="BU8" s="68"/>
      <c r="BV8" s="68"/>
      <c r="BW8" s="68"/>
      <c r="BX8" s="15"/>
      <c r="BY8" s="25">
        <f t="shared" si="0"/>
        <v>7.566666666666666</v>
      </c>
      <c r="BZ8" s="25">
        <f t="shared" si="1"/>
        <v>8.466666666666667</v>
      </c>
      <c r="CA8" s="25">
        <f t="shared" si="2"/>
        <v>9.7</v>
      </c>
      <c r="CB8" s="25">
        <f t="shared" si="3"/>
        <v>9.966666666666667</v>
      </c>
    </row>
    <row r="9" spans="1:80" ht="12.75">
      <c r="A9" s="76" t="s">
        <v>7</v>
      </c>
      <c r="B9" s="85">
        <v>4</v>
      </c>
      <c r="C9" s="85">
        <v>3</v>
      </c>
      <c r="D9" s="85">
        <v>6</v>
      </c>
      <c r="E9" s="85">
        <v>13</v>
      </c>
      <c r="F9" s="85">
        <v>19</v>
      </c>
      <c r="G9" s="85">
        <v>10</v>
      </c>
      <c r="H9" s="85">
        <v>8</v>
      </c>
      <c r="I9" s="85">
        <v>13</v>
      </c>
      <c r="J9" s="85">
        <v>13</v>
      </c>
      <c r="K9" s="85">
        <v>12</v>
      </c>
      <c r="L9" s="85">
        <v>14</v>
      </c>
      <c r="M9" s="85">
        <v>13</v>
      </c>
      <c r="N9" s="85">
        <v>6</v>
      </c>
      <c r="O9" s="85">
        <v>17</v>
      </c>
      <c r="P9" s="85">
        <v>17</v>
      </c>
      <c r="Q9" s="85">
        <v>6</v>
      </c>
      <c r="R9" s="85">
        <v>8</v>
      </c>
      <c r="S9" s="85">
        <v>6</v>
      </c>
      <c r="T9" s="68">
        <v>7</v>
      </c>
      <c r="U9" s="68">
        <v>12</v>
      </c>
      <c r="V9" s="68">
        <v>15</v>
      </c>
      <c r="W9" s="68">
        <v>15</v>
      </c>
      <c r="X9" s="68">
        <v>14</v>
      </c>
      <c r="Y9" s="68">
        <v>4</v>
      </c>
      <c r="Z9" s="68">
        <v>6</v>
      </c>
      <c r="AA9" s="68">
        <v>17</v>
      </c>
      <c r="AB9" s="68">
        <v>8</v>
      </c>
      <c r="AC9" s="68">
        <v>6</v>
      </c>
      <c r="AD9" s="68">
        <v>8</v>
      </c>
      <c r="AE9" s="68">
        <v>8</v>
      </c>
      <c r="AF9" s="68">
        <v>12</v>
      </c>
      <c r="AG9" s="68">
        <v>2</v>
      </c>
      <c r="AH9" s="68">
        <v>14</v>
      </c>
      <c r="AI9" s="68">
        <v>14</v>
      </c>
      <c r="AJ9" s="68">
        <v>14</v>
      </c>
      <c r="AK9" s="68">
        <v>14</v>
      </c>
      <c r="AL9" s="68">
        <v>9</v>
      </c>
      <c r="AM9" s="68">
        <v>13</v>
      </c>
      <c r="AN9" s="68">
        <v>16</v>
      </c>
      <c r="AO9" s="68">
        <v>12</v>
      </c>
      <c r="AP9" s="68">
        <v>9</v>
      </c>
      <c r="AQ9" s="68">
        <v>5</v>
      </c>
      <c r="AR9" s="68">
        <v>9</v>
      </c>
      <c r="AS9" s="68">
        <v>24</v>
      </c>
      <c r="AT9" s="68">
        <v>16</v>
      </c>
      <c r="AU9" s="68">
        <v>11</v>
      </c>
      <c r="AV9" s="68">
        <v>15</v>
      </c>
      <c r="AW9" s="68">
        <v>19</v>
      </c>
      <c r="AX9" s="68">
        <v>15</v>
      </c>
      <c r="AY9" s="68">
        <v>11</v>
      </c>
      <c r="AZ9" s="68">
        <v>15</v>
      </c>
      <c r="BA9" s="68">
        <v>20</v>
      </c>
      <c r="BB9" s="68">
        <v>12</v>
      </c>
      <c r="BC9" s="68">
        <v>16</v>
      </c>
      <c r="BD9" s="68">
        <v>11</v>
      </c>
      <c r="BE9" s="68">
        <v>20</v>
      </c>
      <c r="BF9" s="68">
        <v>21</v>
      </c>
      <c r="BG9" s="68">
        <v>20</v>
      </c>
      <c r="BH9" s="68">
        <v>9</v>
      </c>
      <c r="BI9" s="68">
        <v>12</v>
      </c>
      <c r="BJ9" s="68">
        <v>14</v>
      </c>
      <c r="BK9" s="68">
        <v>12</v>
      </c>
      <c r="BL9" s="68">
        <v>12</v>
      </c>
      <c r="BM9" s="68">
        <v>13</v>
      </c>
      <c r="BN9" s="68">
        <v>6</v>
      </c>
      <c r="BO9" s="68">
        <v>6</v>
      </c>
      <c r="BP9" s="68">
        <v>7</v>
      </c>
      <c r="BQ9" s="68">
        <v>12</v>
      </c>
      <c r="BR9" s="68">
        <v>4</v>
      </c>
      <c r="BS9" s="68">
        <v>8</v>
      </c>
      <c r="BT9" s="68">
        <v>12</v>
      </c>
      <c r="BU9" s="68"/>
      <c r="BV9" s="68"/>
      <c r="BW9" s="68"/>
      <c r="BX9" s="15"/>
      <c r="BY9" s="25">
        <f t="shared" si="0"/>
        <v>10.8</v>
      </c>
      <c r="BZ9" s="25">
        <f t="shared" si="1"/>
        <v>11.6</v>
      </c>
      <c r="CA9" s="25">
        <f t="shared" si="2"/>
        <v>13.5</v>
      </c>
      <c r="CB9" s="25">
        <f t="shared" si="3"/>
        <v>13.333333333333334</v>
      </c>
    </row>
    <row r="10" spans="1:80" ht="12.75">
      <c r="A10" s="76" t="s">
        <v>8</v>
      </c>
      <c r="B10" s="85">
        <v>5</v>
      </c>
      <c r="C10" s="85">
        <v>1</v>
      </c>
      <c r="D10" s="85">
        <v>8</v>
      </c>
      <c r="E10" s="85">
        <v>4</v>
      </c>
      <c r="F10" s="85">
        <v>3</v>
      </c>
      <c r="G10" s="85">
        <v>18</v>
      </c>
      <c r="H10" s="85">
        <v>13</v>
      </c>
      <c r="I10" s="85">
        <v>12</v>
      </c>
      <c r="J10" s="85">
        <v>19</v>
      </c>
      <c r="K10" s="85">
        <v>17</v>
      </c>
      <c r="L10" s="85">
        <v>10</v>
      </c>
      <c r="M10" s="85">
        <v>13</v>
      </c>
      <c r="N10" s="85">
        <v>7</v>
      </c>
      <c r="O10" s="85">
        <v>9</v>
      </c>
      <c r="P10" s="85">
        <v>9</v>
      </c>
      <c r="Q10" s="85">
        <v>14</v>
      </c>
      <c r="R10" s="85">
        <v>11</v>
      </c>
      <c r="S10" s="85">
        <v>15</v>
      </c>
      <c r="T10" s="68">
        <v>13</v>
      </c>
      <c r="U10" s="68">
        <v>11</v>
      </c>
      <c r="V10" s="68">
        <v>18</v>
      </c>
      <c r="W10" s="68">
        <v>7</v>
      </c>
      <c r="X10" s="68">
        <v>9</v>
      </c>
      <c r="Y10" s="68">
        <v>3</v>
      </c>
      <c r="Z10" s="68">
        <v>4</v>
      </c>
      <c r="AA10" s="68">
        <v>9</v>
      </c>
      <c r="AB10" s="68">
        <v>6</v>
      </c>
      <c r="AC10" s="68">
        <v>18</v>
      </c>
      <c r="AD10" s="68">
        <v>16</v>
      </c>
      <c r="AE10" s="68">
        <v>23</v>
      </c>
      <c r="AF10" s="68">
        <v>15</v>
      </c>
      <c r="AG10" s="68">
        <v>5</v>
      </c>
      <c r="AH10" s="68">
        <v>25</v>
      </c>
      <c r="AI10" s="68">
        <v>14</v>
      </c>
      <c r="AJ10" s="68">
        <v>8</v>
      </c>
      <c r="AK10" s="68">
        <v>11</v>
      </c>
      <c r="AL10" s="68">
        <v>15</v>
      </c>
      <c r="AM10" s="68">
        <v>12</v>
      </c>
      <c r="AN10" s="68">
        <v>10</v>
      </c>
      <c r="AO10" s="68">
        <v>18</v>
      </c>
      <c r="AP10" s="68">
        <v>14</v>
      </c>
      <c r="AQ10" s="68">
        <v>15</v>
      </c>
      <c r="AR10" s="68">
        <v>9</v>
      </c>
      <c r="AS10" s="68">
        <v>12</v>
      </c>
      <c r="AT10" s="68">
        <v>13</v>
      </c>
      <c r="AU10" s="68">
        <v>15</v>
      </c>
      <c r="AV10" s="68">
        <v>11</v>
      </c>
      <c r="AW10" s="68">
        <v>14</v>
      </c>
      <c r="AX10" s="68">
        <v>8</v>
      </c>
      <c r="AY10" s="68">
        <v>14</v>
      </c>
      <c r="AZ10" s="68">
        <v>9</v>
      </c>
      <c r="BA10" s="68">
        <v>11</v>
      </c>
      <c r="BB10" s="68">
        <v>12</v>
      </c>
      <c r="BC10" s="68">
        <v>12</v>
      </c>
      <c r="BD10" s="68">
        <v>13</v>
      </c>
      <c r="BE10" s="68">
        <v>19</v>
      </c>
      <c r="BF10" s="68">
        <v>15</v>
      </c>
      <c r="BG10" s="68">
        <v>12</v>
      </c>
      <c r="BH10" s="68">
        <v>7</v>
      </c>
      <c r="BI10" s="68">
        <v>7</v>
      </c>
      <c r="BJ10" s="68">
        <v>11</v>
      </c>
      <c r="BK10" s="68">
        <v>10</v>
      </c>
      <c r="BL10" s="68">
        <v>6</v>
      </c>
      <c r="BM10" s="68">
        <v>9</v>
      </c>
      <c r="BN10" s="68">
        <v>10</v>
      </c>
      <c r="BO10" s="68">
        <v>15</v>
      </c>
      <c r="BP10" s="68">
        <v>8</v>
      </c>
      <c r="BQ10" s="68">
        <v>12</v>
      </c>
      <c r="BR10" s="68">
        <v>8</v>
      </c>
      <c r="BS10" s="68">
        <v>7</v>
      </c>
      <c r="BT10" s="68">
        <v>21</v>
      </c>
      <c r="BU10" s="68"/>
      <c r="BV10" s="68"/>
      <c r="BW10" s="68"/>
      <c r="BX10" s="15"/>
      <c r="BY10" s="25">
        <f t="shared" si="0"/>
        <v>12.2</v>
      </c>
      <c r="BZ10" s="25">
        <f t="shared" si="1"/>
        <v>12.433333333333334</v>
      </c>
      <c r="CA10" s="25">
        <f t="shared" si="2"/>
        <v>13.333333333333334</v>
      </c>
      <c r="CB10" s="25">
        <f t="shared" si="3"/>
        <v>11.7</v>
      </c>
    </row>
    <row r="11" spans="1:80" ht="12.75">
      <c r="A11" s="76" t="s">
        <v>9</v>
      </c>
      <c r="B11" s="85">
        <v>12</v>
      </c>
      <c r="C11" s="85">
        <v>10</v>
      </c>
      <c r="D11" s="85">
        <v>19</v>
      </c>
      <c r="E11" s="85">
        <v>29</v>
      </c>
      <c r="F11" s="85">
        <v>6</v>
      </c>
      <c r="G11" s="85">
        <v>25</v>
      </c>
      <c r="H11" s="85">
        <v>23</v>
      </c>
      <c r="I11" s="85">
        <v>29</v>
      </c>
      <c r="J11" s="85">
        <v>11</v>
      </c>
      <c r="K11" s="85">
        <v>18</v>
      </c>
      <c r="L11" s="85">
        <v>28</v>
      </c>
      <c r="M11" s="85">
        <v>6</v>
      </c>
      <c r="N11" s="85">
        <v>7</v>
      </c>
      <c r="O11" s="85">
        <v>17</v>
      </c>
      <c r="P11" s="85">
        <v>17</v>
      </c>
      <c r="Q11" s="85">
        <v>9</v>
      </c>
      <c r="R11" s="85">
        <v>5</v>
      </c>
      <c r="S11" s="85">
        <v>5</v>
      </c>
      <c r="T11" s="68">
        <v>18</v>
      </c>
      <c r="U11" s="68">
        <v>14</v>
      </c>
      <c r="V11" s="68">
        <v>18</v>
      </c>
      <c r="W11" s="68">
        <v>16</v>
      </c>
      <c r="X11" s="68">
        <v>8</v>
      </c>
      <c r="Y11" s="68">
        <v>10</v>
      </c>
      <c r="Z11" s="68">
        <v>14</v>
      </c>
      <c r="AA11" s="68">
        <v>19</v>
      </c>
      <c r="AB11" s="68">
        <v>12</v>
      </c>
      <c r="AC11" s="68">
        <v>10</v>
      </c>
      <c r="AD11" s="68">
        <v>13</v>
      </c>
      <c r="AE11" s="68">
        <v>10</v>
      </c>
      <c r="AF11" s="68">
        <v>17</v>
      </c>
      <c r="AG11" s="68">
        <v>7</v>
      </c>
      <c r="AH11" s="68">
        <v>9</v>
      </c>
      <c r="AI11" s="68">
        <v>15</v>
      </c>
      <c r="AJ11" s="68">
        <v>19</v>
      </c>
      <c r="AK11" s="68">
        <v>6</v>
      </c>
      <c r="AL11" s="68">
        <v>20</v>
      </c>
      <c r="AM11" s="68">
        <v>23</v>
      </c>
      <c r="AN11" s="68">
        <v>18</v>
      </c>
      <c r="AO11" s="68">
        <v>10</v>
      </c>
      <c r="AP11" s="68">
        <v>15</v>
      </c>
      <c r="AQ11" s="68">
        <v>12</v>
      </c>
      <c r="AR11" s="68">
        <v>22</v>
      </c>
      <c r="AS11" s="68">
        <v>8</v>
      </c>
      <c r="AT11" s="68">
        <v>13</v>
      </c>
      <c r="AU11" s="68">
        <v>13</v>
      </c>
      <c r="AV11" s="68">
        <v>11</v>
      </c>
      <c r="AW11" s="68">
        <v>14</v>
      </c>
      <c r="AX11" s="68">
        <v>8</v>
      </c>
      <c r="AY11" s="68">
        <v>12</v>
      </c>
      <c r="AZ11" s="68">
        <v>11</v>
      </c>
      <c r="BA11" s="68">
        <v>10</v>
      </c>
      <c r="BB11" s="68">
        <v>13</v>
      </c>
      <c r="BC11" s="68">
        <v>17</v>
      </c>
      <c r="BD11" s="68">
        <v>10</v>
      </c>
      <c r="BE11" s="68">
        <v>13</v>
      </c>
      <c r="BF11" s="68">
        <v>13</v>
      </c>
      <c r="BG11" s="68">
        <v>6</v>
      </c>
      <c r="BH11" s="68">
        <v>8</v>
      </c>
      <c r="BI11" s="68">
        <v>8</v>
      </c>
      <c r="BJ11" s="68">
        <v>8</v>
      </c>
      <c r="BK11" s="68">
        <v>8</v>
      </c>
      <c r="BL11" s="68">
        <v>12</v>
      </c>
      <c r="BM11" s="68">
        <v>13</v>
      </c>
      <c r="BN11" s="68">
        <v>18</v>
      </c>
      <c r="BO11" s="68">
        <v>14</v>
      </c>
      <c r="BP11" s="68">
        <v>7</v>
      </c>
      <c r="BQ11" s="68">
        <v>7</v>
      </c>
      <c r="BR11" s="68">
        <v>18</v>
      </c>
      <c r="BS11" s="68">
        <v>7</v>
      </c>
      <c r="BT11" s="68">
        <v>14</v>
      </c>
      <c r="BU11" s="68"/>
      <c r="BV11" s="68"/>
      <c r="BW11" s="68"/>
      <c r="BX11" s="15"/>
      <c r="BY11" s="25">
        <f t="shared" si="0"/>
        <v>13.366666666666667</v>
      </c>
      <c r="BZ11" s="25">
        <f t="shared" si="1"/>
        <v>13.8</v>
      </c>
      <c r="CA11" s="25">
        <f t="shared" si="2"/>
        <v>12.933333333333334</v>
      </c>
      <c r="CB11" s="25">
        <f t="shared" si="3"/>
        <v>11.733333333333333</v>
      </c>
    </row>
    <row r="12" spans="1:80" ht="12.75">
      <c r="A12" s="76" t="s">
        <v>10</v>
      </c>
      <c r="B12" s="85">
        <v>12</v>
      </c>
      <c r="C12" s="85">
        <v>10</v>
      </c>
      <c r="D12" s="85">
        <v>12</v>
      </c>
      <c r="E12" s="85">
        <v>23</v>
      </c>
      <c r="F12" s="85">
        <v>15</v>
      </c>
      <c r="G12" s="85">
        <v>10</v>
      </c>
      <c r="H12" s="85">
        <v>20</v>
      </c>
      <c r="I12" s="85">
        <v>12</v>
      </c>
      <c r="J12" s="85">
        <v>21</v>
      </c>
      <c r="K12" s="85">
        <v>10</v>
      </c>
      <c r="L12" s="85">
        <v>33</v>
      </c>
      <c r="M12" s="85">
        <v>14</v>
      </c>
      <c r="N12" s="85">
        <v>25</v>
      </c>
      <c r="O12" s="85">
        <v>10</v>
      </c>
      <c r="P12" s="85">
        <v>60</v>
      </c>
      <c r="Q12" s="85">
        <v>19</v>
      </c>
      <c r="R12" s="85">
        <v>8</v>
      </c>
      <c r="S12" s="85">
        <v>14</v>
      </c>
      <c r="T12" s="68">
        <v>29</v>
      </c>
      <c r="U12" s="68">
        <v>14</v>
      </c>
      <c r="V12" s="68">
        <v>27</v>
      </c>
      <c r="W12" s="68">
        <v>14</v>
      </c>
      <c r="X12" s="68">
        <v>18</v>
      </c>
      <c r="Y12" s="68">
        <v>16</v>
      </c>
      <c r="Z12" s="68">
        <v>20</v>
      </c>
      <c r="AA12" s="68">
        <v>19</v>
      </c>
      <c r="AB12" s="68">
        <v>16</v>
      </c>
      <c r="AC12" s="68">
        <v>14</v>
      </c>
      <c r="AD12" s="68">
        <v>24</v>
      </c>
      <c r="AE12" s="68">
        <v>16</v>
      </c>
      <c r="AF12" s="68">
        <v>16</v>
      </c>
      <c r="AG12" s="68">
        <v>18</v>
      </c>
      <c r="AH12" s="68">
        <v>20</v>
      </c>
      <c r="AI12" s="68">
        <v>15</v>
      </c>
      <c r="AJ12" s="68">
        <v>19</v>
      </c>
      <c r="AK12" s="68">
        <v>27</v>
      </c>
      <c r="AL12" s="68">
        <v>25</v>
      </c>
      <c r="AM12" s="68">
        <v>28</v>
      </c>
      <c r="AN12" s="68">
        <v>24</v>
      </c>
      <c r="AO12" s="68">
        <v>17</v>
      </c>
      <c r="AP12" s="68">
        <v>14</v>
      </c>
      <c r="AQ12" s="68">
        <v>19</v>
      </c>
      <c r="AR12" s="68">
        <v>30</v>
      </c>
      <c r="AS12" s="68">
        <v>23</v>
      </c>
      <c r="AT12" s="68">
        <v>11</v>
      </c>
      <c r="AU12" s="68">
        <v>28</v>
      </c>
      <c r="AV12" s="68">
        <v>24</v>
      </c>
      <c r="AW12" s="68">
        <v>17</v>
      </c>
      <c r="AX12" s="68">
        <v>10</v>
      </c>
      <c r="AY12" s="68">
        <v>21</v>
      </c>
      <c r="AZ12" s="68">
        <v>25</v>
      </c>
      <c r="BA12" s="68">
        <v>16</v>
      </c>
      <c r="BB12" s="68">
        <v>12</v>
      </c>
      <c r="BC12" s="68">
        <v>11</v>
      </c>
      <c r="BD12" s="68">
        <v>15</v>
      </c>
      <c r="BE12" s="68">
        <v>27</v>
      </c>
      <c r="BF12" s="68">
        <v>15</v>
      </c>
      <c r="BG12" s="68">
        <v>11</v>
      </c>
      <c r="BH12" s="68">
        <v>10</v>
      </c>
      <c r="BI12" s="68">
        <v>10</v>
      </c>
      <c r="BJ12" s="68">
        <v>11</v>
      </c>
      <c r="BK12" s="68">
        <v>15</v>
      </c>
      <c r="BL12" s="68">
        <v>20</v>
      </c>
      <c r="BM12" s="68">
        <v>18</v>
      </c>
      <c r="BN12" s="68">
        <v>28</v>
      </c>
      <c r="BO12" s="68">
        <v>29</v>
      </c>
      <c r="BP12" s="68">
        <v>33</v>
      </c>
      <c r="BQ12" s="68">
        <v>19</v>
      </c>
      <c r="BR12" s="68">
        <v>30</v>
      </c>
      <c r="BS12" s="68">
        <v>22</v>
      </c>
      <c r="BT12" s="68">
        <v>20</v>
      </c>
      <c r="BU12" s="68"/>
      <c r="BV12" s="68"/>
      <c r="BW12" s="68"/>
      <c r="BX12" s="15"/>
      <c r="BY12" s="25">
        <f t="shared" si="0"/>
        <v>20.3</v>
      </c>
      <c r="BZ12" s="25">
        <f t="shared" si="1"/>
        <v>20.066666666666666</v>
      </c>
      <c r="CA12" s="25">
        <f t="shared" si="2"/>
        <v>19.266666666666666</v>
      </c>
      <c r="CB12" s="25">
        <f t="shared" si="3"/>
        <v>18.766666666666666</v>
      </c>
    </row>
    <row r="13" spans="1:80" ht="12.75">
      <c r="A13" s="76" t="s">
        <v>11</v>
      </c>
      <c r="B13" s="85">
        <v>29</v>
      </c>
      <c r="C13" s="85">
        <v>62</v>
      </c>
      <c r="D13" s="85">
        <v>33</v>
      </c>
      <c r="E13" s="85">
        <v>37</v>
      </c>
      <c r="F13" s="85">
        <v>45</v>
      </c>
      <c r="G13" s="85">
        <v>21</v>
      </c>
      <c r="H13" s="85">
        <v>22</v>
      </c>
      <c r="I13" s="85">
        <v>35</v>
      </c>
      <c r="J13" s="85">
        <v>15</v>
      </c>
      <c r="K13" s="85">
        <v>21</v>
      </c>
      <c r="L13" s="85">
        <v>29</v>
      </c>
      <c r="M13" s="85">
        <v>19</v>
      </c>
      <c r="N13" s="85">
        <v>35</v>
      </c>
      <c r="O13" s="85">
        <v>15</v>
      </c>
      <c r="P13" s="85">
        <v>109</v>
      </c>
      <c r="Q13" s="85">
        <v>23</v>
      </c>
      <c r="R13" s="85">
        <v>10</v>
      </c>
      <c r="S13" s="85">
        <v>18</v>
      </c>
      <c r="T13" s="68">
        <v>30</v>
      </c>
      <c r="U13" s="68">
        <v>18</v>
      </c>
      <c r="V13" s="68">
        <v>40</v>
      </c>
      <c r="W13" s="68">
        <v>10</v>
      </c>
      <c r="X13" s="68">
        <v>27</v>
      </c>
      <c r="Y13" s="68">
        <v>23</v>
      </c>
      <c r="Z13" s="68">
        <v>45</v>
      </c>
      <c r="AA13" s="68">
        <v>34</v>
      </c>
      <c r="AB13" s="68">
        <v>29</v>
      </c>
      <c r="AC13" s="68">
        <v>19</v>
      </c>
      <c r="AD13" s="68">
        <v>26</v>
      </c>
      <c r="AE13" s="68">
        <v>22</v>
      </c>
      <c r="AF13" s="68">
        <v>24</v>
      </c>
      <c r="AG13" s="68">
        <v>23</v>
      </c>
      <c r="AH13" s="68">
        <v>23</v>
      </c>
      <c r="AI13" s="68">
        <v>27</v>
      </c>
      <c r="AJ13" s="68">
        <v>23</v>
      </c>
      <c r="AK13" s="68">
        <v>26</v>
      </c>
      <c r="AL13" s="68">
        <v>18</v>
      </c>
      <c r="AM13" s="68">
        <v>32</v>
      </c>
      <c r="AN13" s="68">
        <v>20</v>
      </c>
      <c r="AO13" s="68">
        <v>30</v>
      </c>
      <c r="AP13" s="68">
        <v>20</v>
      </c>
      <c r="AQ13" s="68">
        <v>27</v>
      </c>
      <c r="AR13" s="68">
        <v>17</v>
      </c>
      <c r="AS13" s="68">
        <v>28</v>
      </c>
      <c r="AT13" s="68">
        <v>20</v>
      </c>
      <c r="AU13" s="68">
        <v>24</v>
      </c>
      <c r="AV13" s="68">
        <v>27</v>
      </c>
      <c r="AW13" s="68">
        <v>22</v>
      </c>
      <c r="AX13" s="68">
        <v>16</v>
      </c>
      <c r="AY13" s="68">
        <v>17</v>
      </c>
      <c r="AZ13" s="68">
        <v>21</v>
      </c>
      <c r="BA13" s="68">
        <v>29</v>
      </c>
      <c r="BB13" s="68">
        <v>21</v>
      </c>
      <c r="BC13" s="68">
        <v>20</v>
      </c>
      <c r="BD13" s="68">
        <v>31</v>
      </c>
      <c r="BE13" s="68">
        <v>45</v>
      </c>
      <c r="BF13" s="68">
        <v>16</v>
      </c>
      <c r="BG13" s="68">
        <v>35</v>
      </c>
      <c r="BH13" s="68">
        <v>19</v>
      </c>
      <c r="BI13" s="68">
        <v>30</v>
      </c>
      <c r="BJ13" s="68">
        <v>24</v>
      </c>
      <c r="BK13" s="68">
        <v>38</v>
      </c>
      <c r="BL13" s="68">
        <v>31</v>
      </c>
      <c r="BM13" s="68">
        <v>58</v>
      </c>
      <c r="BN13" s="68">
        <v>41</v>
      </c>
      <c r="BO13" s="68">
        <v>41</v>
      </c>
      <c r="BP13" s="68">
        <v>42</v>
      </c>
      <c r="BQ13" s="68">
        <v>23</v>
      </c>
      <c r="BR13" s="68">
        <v>30</v>
      </c>
      <c r="BS13" s="68">
        <v>47</v>
      </c>
      <c r="BT13" s="68">
        <v>32</v>
      </c>
      <c r="BU13" s="68"/>
      <c r="BV13" s="68"/>
      <c r="BW13" s="68"/>
      <c r="BX13" s="15"/>
      <c r="BY13" s="25">
        <f t="shared" si="0"/>
        <v>27.1</v>
      </c>
      <c r="BZ13" s="25">
        <f t="shared" si="1"/>
        <v>25.133333333333333</v>
      </c>
      <c r="CA13" s="25">
        <f t="shared" si="2"/>
        <v>24.333333333333332</v>
      </c>
      <c r="CB13" s="25">
        <f t="shared" si="3"/>
        <v>27.766666666666666</v>
      </c>
    </row>
    <row r="14" spans="1:80" ht="12.75">
      <c r="A14" s="76" t="s">
        <v>12</v>
      </c>
      <c r="B14" s="85">
        <v>17</v>
      </c>
      <c r="C14" s="85">
        <v>40</v>
      </c>
      <c r="D14" s="85">
        <v>21</v>
      </c>
      <c r="E14" s="85">
        <v>24</v>
      </c>
      <c r="F14" s="85">
        <v>19</v>
      </c>
      <c r="G14" s="85">
        <v>12</v>
      </c>
      <c r="H14" s="85">
        <v>25</v>
      </c>
      <c r="I14" s="85">
        <v>21</v>
      </c>
      <c r="J14" s="85">
        <v>25</v>
      </c>
      <c r="K14" s="85">
        <v>30</v>
      </c>
      <c r="L14" s="85">
        <v>27</v>
      </c>
      <c r="M14" s="85">
        <v>16</v>
      </c>
      <c r="N14" s="85">
        <v>32</v>
      </c>
      <c r="O14" s="85">
        <v>11</v>
      </c>
      <c r="P14" s="85">
        <v>128</v>
      </c>
      <c r="Q14" s="85">
        <v>39</v>
      </c>
      <c r="R14" s="85">
        <v>57</v>
      </c>
      <c r="S14" s="85">
        <v>31</v>
      </c>
      <c r="T14" s="68">
        <v>77</v>
      </c>
      <c r="U14" s="68">
        <v>47</v>
      </c>
      <c r="V14" s="68">
        <v>90</v>
      </c>
      <c r="W14" s="68">
        <v>18</v>
      </c>
      <c r="X14" s="68">
        <v>37</v>
      </c>
      <c r="Y14" s="68">
        <v>62</v>
      </c>
      <c r="Z14" s="68">
        <v>38</v>
      </c>
      <c r="AA14" s="68">
        <v>61</v>
      </c>
      <c r="AB14" s="68">
        <v>51</v>
      </c>
      <c r="AC14" s="68">
        <v>77</v>
      </c>
      <c r="AD14" s="68">
        <v>53</v>
      </c>
      <c r="AE14" s="68">
        <v>55</v>
      </c>
      <c r="AF14" s="68">
        <v>54</v>
      </c>
      <c r="AG14" s="68">
        <v>72</v>
      </c>
      <c r="AH14" s="68">
        <v>49</v>
      </c>
      <c r="AI14" s="68">
        <v>51</v>
      </c>
      <c r="AJ14" s="68">
        <v>42</v>
      </c>
      <c r="AK14" s="68">
        <v>53</v>
      </c>
      <c r="AL14" s="68">
        <v>48</v>
      </c>
      <c r="AM14" s="68">
        <v>60</v>
      </c>
      <c r="AN14" s="68">
        <v>36</v>
      </c>
      <c r="AO14" s="68">
        <v>48</v>
      </c>
      <c r="AP14" s="68">
        <v>23</v>
      </c>
      <c r="AQ14" s="68">
        <v>42</v>
      </c>
      <c r="AR14" s="68">
        <v>50</v>
      </c>
      <c r="AS14" s="68">
        <v>70</v>
      </c>
      <c r="AT14" s="68">
        <v>34</v>
      </c>
      <c r="AU14" s="68">
        <v>29</v>
      </c>
      <c r="AV14" s="68">
        <v>51</v>
      </c>
      <c r="AW14" s="68">
        <v>66</v>
      </c>
      <c r="AX14" s="68">
        <v>72</v>
      </c>
      <c r="AY14" s="68">
        <v>38</v>
      </c>
      <c r="AZ14" s="68">
        <v>67</v>
      </c>
      <c r="BA14" s="68">
        <v>56</v>
      </c>
      <c r="BB14" s="68">
        <v>89</v>
      </c>
      <c r="BC14" s="68">
        <v>50</v>
      </c>
      <c r="BD14" s="68">
        <v>54</v>
      </c>
      <c r="BE14" s="68">
        <v>88</v>
      </c>
      <c r="BF14" s="68">
        <v>31</v>
      </c>
      <c r="BG14" s="68">
        <v>80</v>
      </c>
      <c r="BH14" s="68">
        <v>24</v>
      </c>
      <c r="BI14" s="68">
        <v>71</v>
      </c>
      <c r="BJ14" s="68">
        <v>56</v>
      </c>
      <c r="BK14" s="68">
        <v>106</v>
      </c>
      <c r="BL14" s="68">
        <v>46</v>
      </c>
      <c r="BM14" s="68">
        <v>75</v>
      </c>
      <c r="BN14" s="68">
        <v>49</v>
      </c>
      <c r="BO14" s="68">
        <v>31</v>
      </c>
      <c r="BP14" s="68">
        <v>23</v>
      </c>
      <c r="BQ14" s="68">
        <v>14</v>
      </c>
      <c r="BR14" s="68">
        <v>24</v>
      </c>
      <c r="BS14" s="68">
        <v>40</v>
      </c>
      <c r="BT14" s="68">
        <v>21</v>
      </c>
      <c r="BU14" s="68"/>
      <c r="BV14" s="68"/>
      <c r="BW14" s="68"/>
      <c r="BX14" s="15"/>
      <c r="BY14" s="25">
        <f t="shared" si="0"/>
        <v>49.7</v>
      </c>
      <c r="BZ14" s="25">
        <f t="shared" si="1"/>
        <v>51.46666666666667</v>
      </c>
      <c r="CA14" s="25">
        <f t="shared" si="2"/>
        <v>53.7</v>
      </c>
      <c r="CB14" s="25">
        <f t="shared" si="3"/>
        <v>52.3</v>
      </c>
    </row>
    <row r="15" spans="1:80" ht="12.75">
      <c r="A15" s="76" t="s">
        <v>13</v>
      </c>
      <c r="B15" s="85">
        <v>63</v>
      </c>
      <c r="C15" s="85">
        <v>94</v>
      </c>
      <c r="D15" s="85">
        <v>85</v>
      </c>
      <c r="E15" s="85">
        <v>92</v>
      </c>
      <c r="F15" s="85">
        <v>91</v>
      </c>
      <c r="G15" s="85">
        <v>54</v>
      </c>
      <c r="H15" s="85">
        <v>56</v>
      </c>
      <c r="I15" s="85">
        <v>113</v>
      </c>
      <c r="J15" s="85">
        <v>70</v>
      </c>
      <c r="K15" s="85">
        <v>81</v>
      </c>
      <c r="L15" s="85">
        <v>67</v>
      </c>
      <c r="M15" s="85">
        <v>32</v>
      </c>
      <c r="N15" s="85">
        <v>83</v>
      </c>
      <c r="O15" s="85">
        <v>23</v>
      </c>
      <c r="P15" s="85">
        <v>109</v>
      </c>
      <c r="Q15" s="85">
        <v>97</v>
      </c>
      <c r="R15" s="85">
        <v>143</v>
      </c>
      <c r="S15" s="85">
        <v>90</v>
      </c>
      <c r="T15" s="68">
        <v>110</v>
      </c>
      <c r="U15" s="68">
        <v>99</v>
      </c>
      <c r="V15" s="68">
        <v>122</v>
      </c>
      <c r="W15" s="68">
        <v>84</v>
      </c>
      <c r="X15" s="68">
        <v>69</v>
      </c>
      <c r="Y15" s="68">
        <v>142</v>
      </c>
      <c r="Z15" s="68">
        <v>112</v>
      </c>
      <c r="AA15" s="68">
        <v>125</v>
      </c>
      <c r="AB15" s="68">
        <v>93</v>
      </c>
      <c r="AC15" s="68">
        <v>92</v>
      </c>
      <c r="AD15" s="68">
        <v>93</v>
      </c>
      <c r="AE15" s="68">
        <v>63</v>
      </c>
      <c r="AF15" s="68">
        <v>80</v>
      </c>
      <c r="AG15" s="68">
        <v>88</v>
      </c>
      <c r="AH15" s="68">
        <v>100</v>
      </c>
      <c r="AI15" s="68">
        <v>99</v>
      </c>
      <c r="AJ15" s="68">
        <v>103</v>
      </c>
      <c r="AK15" s="68">
        <v>94</v>
      </c>
      <c r="AL15" s="68">
        <v>77</v>
      </c>
      <c r="AM15" s="68">
        <v>75</v>
      </c>
      <c r="AN15" s="68">
        <v>45</v>
      </c>
      <c r="AO15" s="68">
        <v>54</v>
      </c>
      <c r="AP15" s="68">
        <v>59</v>
      </c>
      <c r="AQ15" s="68">
        <v>66</v>
      </c>
      <c r="AR15" s="68">
        <v>73</v>
      </c>
      <c r="AS15" s="68">
        <v>113</v>
      </c>
      <c r="AT15" s="68">
        <v>69</v>
      </c>
      <c r="AU15" s="68">
        <v>79</v>
      </c>
      <c r="AV15" s="68">
        <v>102</v>
      </c>
      <c r="AW15" s="68">
        <v>108</v>
      </c>
      <c r="AX15" s="68">
        <v>115</v>
      </c>
      <c r="AY15" s="68">
        <v>70</v>
      </c>
      <c r="AZ15" s="68">
        <v>142</v>
      </c>
      <c r="BA15" s="68">
        <v>108</v>
      </c>
      <c r="BB15" s="68">
        <v>155</v>
      </c>
      <c r="BC15" s="68">
        <v>121</v>
      </c>
      <c r="BD15" s="68">
        <v>118</v>
      </c>
      <c r="BE15" s="68">
        <v>96</v>
      </c>
      <c r="BF15" s="68">
        <v>79</v>
      </c>
      <c r="BG15" s="68">
        <v>125</v>
      </c>
      <c r="BH15" s="68">
        <v>89</v>
      </c>
      <c r="BI15" s="68">
        <v>93</v>
      </c>
      <c r="BJ15" s="68">
        <v>141</v>
      </c>
      <c r="BK15" s="68">
        <v>124</v>
      </c>
      <c r="BL15" s="68">
        <v>101</v>
      </c>
      <c r="BM15" s="68">
        <v>50</v>
      </c>
      <c r="BN15" s="68">
        <v>96</v>
      </c>
      <c r="BO15" s="68">
        <v>71</v>
      </c>
      <c r="BP15" s="68">
        <v>62</v>
      </c>
      <c r="BQ15" s="68">
        <v>75</v>
      </c>
      <c r="BR15" s="68">
        <v>78</v>
      </c>
      <c r="BS15" s="68">
        <v>78</v>
      </c>
      <c r="BT15" s="68">
        <v>64</v>
      </c>
      <c r="BU15" s="68"/>
      <c r="BV15" s="68"/>
      <c r="BW15" s="68"/>
      <c r="BX15" s="15"/>
      <c r="BY15" s="25">
        <f t="shared" si="0"/>
        <v>90.5</v>
      </c>
      <c r="BZ15" s="25">
        <f t="shared" si="1"/>
        <v>89.6</v>
      </c>
      <c r="CA15" s="25">
        <f t="shared" si="2"/>
        <v>92.3</v>
      </c>
      <c r="CB15" s="25">
        <f t="shared" si="3"/>
        <v>93.3</v>
      </c>
    </row>
    <row r="16" spans="1:80" ht="12.75">
      <c r="A16" s="76" t="s">
        <v>14</v>
      </c>
      <c r="B16" s="85">
        <v>31</v>
      </c>
      <c r="C16" s="85">
        <v>36</v>
      </c>
      <c r="D16" s="85">
        <v>31</v>
      </c>
      <c r="E16" s="85">
        <v>72</v>
      </c>
      <c r="F16" s="85">
        <v>37</v>
      </c>
      <c r="G16" s="85">
        <v>158</v>
      </c>
      <c r="H16" s="85">
        <v>161</v>
      </c>
      <c r="I16" s="85">
        <v>148</v>
      </c>
      <c r="J16" s="85">
        <v>193</v>
      </c>
      <c r="K16" s="85">
        <v>197</v>
      </c>
      <c r="L16" s="85">
        <v>217</v>
      </c>
      <c r="M16" s="85">
        <v>148</v>
      </c>
      <c r="N16" s="85">
        <v>195</v>
      </c>
      <c r="O16" s="85">
        <v>128</v>
      </c>
      <c r="P16" s="85">
        <v>53</v>
      </c>
      <c r="Q16" s="85">
        <v>131</v>
      </c>
      <c r="R16" s="85">
        <v>115</v>
      </c>
      <c r="S16" s="85">
        <v>166</v>
      </c>
      <c r="T16" s="68">
        <v>137</v>
      </c>
      <c r="U16" s="68">
        <v>178</v>
      </c>
      <c r="V16" s="68">
        <v>186</v>
      </c>
      <c r="W16" s="68">
        <v>159</v>
      </c>
      <c r="X16" s="68">
        <v>152</v>
      </c>
      <c r="Y16" s="68">
        <v>145</v>
      </c>
      <c r="Z16" s="68">
        <v>146</v>
      </c>
      <c r="AA16" s="68">
        <v>110</v>
      </c>
      <c r="AB16" s="68">
        <v>145</v>
      </c>
      <c r="AC16" s="68">
        <v>118</v>
      </c>
      <c r="AD16" s="68">
        <v>164</v>
      </c>
      <c r="AE16" s="68">
        <v>136</v>
      </c>
      <c r="AF16" s="68">
        <v>130</v>
      </c>
      <c r="AG16" s="68">
        <v>116</v>
      </c>
      <c r="AH16" s="68">
        <v>116</v>
      </c>
      <c r="AI16" s="68">
        <v>148</v>
      </c>
      <c r="AJ16" s="68">
        <v>153</v>
      </c>
      <c r="AK16" s="68">
        <v>139</v>
      </c>
      <c r="AL16" s="68">
        <v>121</v>
      </c>
      <c r="AM16" s="68">
        <v>145</v>
      </c>
      <c r="AN16" s="68">
        <v>104</v>
      </c>
      <c r="AO16" s="68">
        <v>130</v>
      </c>
      <c r="AP16" s="68">
        <v>71</v>
      </c>
      <c r="AQ16" s="68">
        <v>131</v>
      </c>
      <c r="AR16" s="68">
        <v>128</v>
      </c>
      <c r="AS16" s="68">
        <v>127</v>
      </c>
      <c r="AT16" s="68">
        <v>147</v>
      </c>
      <c r="AU16" s="68">
        <v>152</v>
      </c>
      <c r="AV16" s="68">
        <v>155</v>
      </c>
      <c r="AW16" s="68">
        <v>132</v>
      </c>
      <c r="AX16" s="68">
        <v>162</v>
      </c>
      <c r="AY16" s="68">
        <v>111</v>
      </c>
      <c r="AZ16" s="68">
        <v>151</v>
      </c>
      <c r="BA16" s="68">
        <v>159</v>
      </c>
      <c r="BB16" s="68">
        <v>187</v>
      </c>
      <c r="BC16" s="68">
        <v>107</v>
      </c>
      <c r="BD16" s="68">
        <v>138</v>
      </c>
      <c r="BE16" s="68">
        <v>131</v>
      </c>
      <c r="BF16" s="68">
        <v>115</v>
      </c>
      <c r="BG16" s="68">
        <v>115</v>
      </c>
      <c r="BH16" s="68">
        <v>139</v>
      </c>
      <c r="BI16" s="68">
        <v>103</v>
      </c>
      <c r="BJ16" s="68">
        <v>133</v>
      </c>
      <c r="BK16" s="68">
        <v>140</v>
      </c>
      <c r="BL16" s="68">
        <v>103</v>
      </c>
      <c r="BM16" s="68">
        <v>152</v>
      </c>
      <c r="BN16" s="68">
        <v>118</v>
      </c>
      <c r="BO16" s="68">
        <v>121</v>
      </c>
      <c r="BP16" s="68">
        <v>110</v>
      </c>
      <c r="BQ16" s="68">
        <v>134</v>
      </c>
      <c r="BR16" s="68">
        <v>107</v>
      </c>
      <c r="BS16" s="68">
        <v>118</v>
      </c>
      <c r="BT16" s="68">
        <v>116</v>
      </c>
      <c r="BU16" s="68"/>
      <c r="BV16" s="68"/>
      <c r="BW16" s="68"/>
      <c r="BX16" s="15"/>
      <c r="BY16" s="25">
        <f t="shared" si="0"/>
        <v>146.23333333333332</v>
      </c>
      <c r="BZ16" s="25">
        <f t="shared" si="1"/>
        <v>137.36666666666667</v>
      </c>
      <c r="CA16" s="25">
        <f t="shared" si="2"/>
        <v>134.03333333333333</v>
      </c>
      <c r="CB16" s="25">
        <f t="shared" si="3"/>
        <v>130.2</v>
      </c>
    </row>
    <row r="17" spans="1:80" ht="12.75">
      <c r="A17" s="76" t="s">
        <v>15</v>
      </c>
      <c r="B17" s="85">
        <v>126</v>
      </c>
      <c r="C17" s="85">
        <v>161</v>
      </c>
      <c r="D17" s="85">
        <v>139</v>
      </c>
      <c r="E17" s="85">
        <v>209</v>
      </c>
      <c r="F17" s="85">
        <v>189</v>
      </c>
      <c r="G17" s="85">
        <v>175</v>
      </c>
      <c r="H17" s="85">
        <v>147</v>
      </c>
      <c r="I17" s="85">
        <v>122</v>
      </c>
      <c r="J17" s="85">
        <v>119</v>
      </c>
      <c r="K17" s="85">
        <v>106</v>
      </c>
      <c r="L17" s="85">
        <v>98</v>
      </c>
      <c r="M17" s="85">
        <v>177</v>
      </c>
      <c r="N17" s="85">
        <v>112</v>
      </c>
      <c r="O17" s="85">
        <v>227</v>
      </c>
      <c r="P17" s="85">
        <v>50</v>
      </c>
      <c r="Q17" s="85">
        <v>96</v>
      </c>
      <c r="R17" s="85">
        <v>136</v>
      </c>
      <c r="S17" s="85">
        <v>121</v>
      </c>
      <c r="T17" s="68">
        <v>91</v>
      </c>
      <c r="U17" s="68">
        <v>74</v>
      </c>
      <c r="V17" s="68">
        <v>84</v>
      </c>
      <c r="W17" s="68">
        <v>111</v>
      </c>
      <c r="X17" s="68">
        <v>112</v>
      </c>
      <c r="Y17" s="68">
        <v>83</v>
      </c>
      <c r="Z17" s="68">
        <v>115</v>
      </c>
      <c r="AA17" s="68">
        <v>87</v>
      </c>
      <c r="AB17" s="68">
        <v>128</v>
      </c>
      <c r="AC17" s="68">
        <v>120</v>
      </c>
      <c r="AD17" s="68">
        <v>106</v>
      </c>
      <c r="AE17" s="68">
        <v>126</v>
      </c>
      <c r="AF17" s="68">
        <v>141</v>
      </c>
      <c r="AG17" s="68">
        <v>91</v>
      </c>
      <c r="AH17" s="68">
        <v>97</v>
      </c>
      <c r="AI17" s="68">
        <v>116</v>
      </c>
      <c r="AJ17" s="68">
        <v>69</v>
      </c>
      <c r="AK17" s="68">
        <v>92</v>
      </c>
      <c r="AL17" s="68">
        <v>108</v>
      </c>
      <c r="AM17" s="68">
        <v>129</v>
      </c>
      <c r="AN17" s="68">
        <v>107</v>
      </c>
      <c r="AO17" s="68">
        <v>161</v>
      </c>
      <c r="AP17" s="68">
        <v>108</v>
      </c>
      <c r="AQ17" s="68">
        <v>145</v>
      </c>
      <c r="AR17" s="68">
        <v>161</v>
      </c>
      <c r="AS17" s="68">
        <v>112</v>
      </c>
      <c r="AT17" s="68">
        <v>90</v>
      </c>
      <c r="AU17" s="68">
        <v>97</v>
      </c>
      <c r="AV17" s="68">
        <v>111</v>
      </c>
      <c r="AW17" s="68">
        <v>94</v>
      </c>
      <c r="AX17" s="68">
        <v>116</v>
      </c>
      <c r="AY17" s="68">
        <v>85</v>
      </c>
      <c r="AZ17" s="68">
        <v>72</v>
      </c>
      <c r="BA17" s="68">
        <v>81</v>
      </c>
      <c r="BB17" s="68">
        <v>90</v>
      </c>
      <c r="BC17" s="68">
        <v>87</v>
      </c>
      <c r="BD17" s="68">
        <v>83</v>
      </c>
      <c r="BE17" s="68">
        <v>76</v>
      </c>
      <c r="BF17" s="68">
        <v>93</v>
      </c>
      <c r="BG17" s="68">
        <v>100</v>
      </c>
      <c r="BH17" s="68">
        <v>131</v>
      </c>
      <c r="BI17" s="68">
        <v>130</v>
      </c>
      <c r="BJ17" s="68">
        <v>106</v>
      </c>
      <c r="BK17" s="68">
        <v>126</v>
      </c>
      <c r="BL17" s="68">
        <v>93</v>
      </c>
      <c r="BM17" s="68">
        <v>168</v>
      </c>
      <c r="BN17" s="68">
        <v>152</v>
      </c>
      <c r="BO17" s="68">
        <v>124</v>
      </c>
      <c r="BP17" s="68">
        <v>134</v>
      </c>
      <c r="BQ17" s="68">
        <v>187</v>
      </c>
      <c r="BR17" s="68">
        <v>155</v>
      </c>
      <c r="BS17" s="68">
        <v>130</v>
      </c>
      <c r="BT17" s="68">
        <v>167</v>
      </c>
      <c r="BU17" s="68"/>
      <c r="BV17" s="68"/>
      <c r="BW17" s="68"/>
      <c r="BX17" s="15"/>
      <c r="BY17" s="25">
        <f t="shared" si="0"/>
        <v>110.73333333333333</v>
      </c>
      <c r="BZ17" s="25">
        <f t="shared" si="1"/>
        <v>108.86666666666666</v>
      </c>
      <c r="CA17" s="25">
        <f t="shared" si="2"/>
        <v>104.8</v>
      </c>
      <c r="CB17" s="25">
        <f t="shared" si="3"/>
        <v>114</v>
      </c>
    </row>
    <row r="18" spans="1:80" ht="12.75">
      <c r="A18" s="76" t="s">
        <v>16</v>
      </c>
      <c r="B18" s="85">
        <v>95</v>
      </c>
      <c r="C18" s="85">
        <v>68</v>
      </c>
      <c r="D18" s="85">
        <v>60</v>
      </c>
      <c r="E18" s="85">
        <v>88</v>
      </c>
      <c r="F18" s="85">
        <v>91</v>
      </c>
      <c r="G18" s="85">
        <v>66</v>
      </c>
      <c r="H18" s="85">
        <v>32</v>
      </c>
      <c r="I18" s="85">
        <v>35</v>
      </c>
      <c r="J18" s="85">
        <v>50</v>
      </c>
      <c r="K18" s="85">
        <v>64</v>
      </c>
      <c r="L18" s="85">
        <v>50</v>
      </c>
      <c r="M18" s="85">
        <v>58</v>
      </c>
      <c r="N18" s="85">
        <v>37</v>
      </c>
      <c r="O18" s="85">
        <v>84</v>
      </c>
      <c r="P18" s="85">
        <v>87</v>
      </c>
      <c r="Q18" s="85">
        <v>57</v>
      </c>
      <c r="R18" s="85">
        <v>90</v>
      </c>
      <c r="S18" s="85">
        <v>54</v>
      </c>
      <c r="T18" s="68">
        <v>45</v>
      </c>
      <c r="U18" s="68">
        <v>35</v>
      </c>
      <c r="V18" s="68">
        <v>28</v>
      </c>
      <c r="W18" s="68">
        <v>68</v>
      </c>
      <c r="X18" s="68">
        <v>67</v>
      </c>
      <c r="Y18" s="68">
        <v>64</v>
      </c>
      <c r="Z18" s="68">
        <v>64</v>
      </c>
      <c r="AA18" s="68">
        <v>63</v>
      </c>
      <c r="AB18" s="68">
        <v>59</v>
      </c>
      <c r="AC18" s="68">
        <v>65</v>
      </c>
      <c r="AD18" s="68">
        <v>59</v>
      </c>
      <c r="AE18" s="68">
        <v>72</v>
      </c>
      <c r="AF18" s="68">
        <v>76</v>
      </c>
      <c r="AG18" s="68">
        <v>61</v>
      </c>
      <c r="AH18" s="68">
        <v>71</v>
      </c>
      <c r="AI18" s="68">
        <v>68</v>
      </c>
      <c r="AJ18" s="68">
        <v>46</v>
      </c>
      <c r="AK18" s="68">
        <v>43</v>
      </c>
      <c r="AL18" s="68">
        <v>82</v>
      </c>
      <c r="AM18" s="68">
        <v>79</v>
      </c>
      <c r="AN18" s="68">
        <v>74</v>
      </c>
      <c r="AO18" s="68">
        <v>78</v>
      </c>
      <c r="AP18" s="68">
        <v>106</v>
      </c>
      <c r="AQ18" s="68">
        <v>68</v>
      </c>
      <c r="AR18" s="68">
        <v>116</v>
      </c>
      <c r="AS18" s="68">
        <v>59</v>
      </c>
      <c r="AT18" s="68">
        <v>77</v>
      </c>
      <c r="AU18" s="68">
        <v>72</v>
      </c>
      <c r="AV18" s="68">
        <v>65</v>
      </c>
      <c r="AW18" s="68">
        <v>63</v>
      </c>
      <c r="AX18" s="68">
        <v>66</v>
      </c>
      <c r="AY18" s="68">
        <v>55</v>
      </c>
      <c r="AZ18" s="68">
        <v>42</v>
      </c>
      <c r="BA18" s="68">
        <v>52</v>
      </c>
      <c r="BB18" s="68">
        <v>38</v>
      </c>
      <c r="BC18" s="68">
        <v>65</v>
      </c>
      <c r="BD18" s="68">
        <v>62</v>
      </c>
      <c r="BE18" s="68">
        <v>54</v>
      </c>
      <c r="BF18" s="68">
        <v>63</v>
      </c>
      <c r="BG18" s="68">
        <v>37</v>
      </c>
      <c r="BH18" s="68">
        <v>64</v>
      </c>
      <c r="BI18" s="68">
        <v>52</v>
      </c>
      <c r="BJ18" s="68">
        <v>37</v>
      </c>
      <c r="BK18" s="68">
        <v>42</v>
      </c>
      <c r="BL18" s="68">
        <v>58</v>
      </c>
      <c r="BM18" s="68">
        <v>64</v>
      </c>
      <c r="BN18" s="68">
        <v>45</v>
      </c>
      <c r="BO18" s="68">
        <v>68</v>
      </c>
      <c r="BP18" s="68">
        <v>99</v>
      </c>
      <c r="BQ18" s="68">
        <v>65</v>
      </c>
      <c r="BR18" s="68">
        <v>71</v>
      </c>
      <c r="BS18" s="68">
        <v>62</v>
      </c>
      <c r="BT18" s="68">
        <v>65</v>
      </c>
      <c r="BU18" s="68"/>
      <c r="BV18" s="68"/>
      <c r="BW18" s="68"/>
      <c r="BX18" s="15"/>
      <c r="BY18" s="25">
        <f t="shared" si="0"/>
        <v>61.53333333333333</v>
      </c>
      <c r="BZ18" s="25">
        <f t="shared" si="1"/>
        <v>66.43333333333334</v>
      </c>
      <c r="CA18" s="25">
        <f t="shared" si="2"/>
        <v>65.63333333333334</v>
      </c>
      <c r="CB18" s="25">
        <f t="shared" si="3"/>
        <v>63.53333333333333</v>
      </c>
    </row>
    <row r="19" spans="1:80" ht="12.75">
      <c r="A19" s="76" t="s">
        <v>17</v>
      </c>
      <c r="B19" s="85">
        <v>85</v>
      </c>
      <c r="C19" s="85">
        <v>48</v>
      </c>
      <c r="D19" s="85">
        <v>95</v>
      </c>
      <c r="E19" s="85">
        <v>13</v>
      </c>
      <c r="F19" s="85">
        <v>14</v>
      </c>
      <c r="G19" s="85">
        <v>45</v>
      </c>
      <c r="H19" s="85">
        <v>54</v>
      </c>
      <c r="I19" s="85">
        <v>53</v>
      </c>
      <c r="J19" s="85">
        <v>10</v>
      </c>
      <c r="K19" s="85">
        <v>19</v>
      </c>
      <c r="L19" s="85">
        <v>51</v>
      </c>
      <c r="M19" s="85">
        <v>11</v>
      </c>
      <c r="N19" s="85">
        <v>22</v>
      </c>
      <c r="O19" s="85">
        <v>27</v>
      </c>
      <c r="P19" s="85">
        <v>5</v>
      </c>
      <c r="Q19" s="85">
        <v>4</v>
      </c>
      <c r="R19" s="85">
        <v>5</v>
      </c>
      <c r="S19" s="85">
        <v>12</v>
      </c>
      <c r="T19" s="68">
        <v>7</v>
      </c>
      <c r="U19" s="68">
        <v>5</v>
      </c>
      <c r="V19" s="68">
        <v>6</v>
      </c>
      <c r="W19" s="68">
        <v>1</v>
      </c>
      <c r="X19" s="68">
        <v>4</v>
      </c>
      <c r="Y19" s="68">
        <v>5</v>
      </c>
      <c r="Z19" s="68">
        <v>7</v>
      </c>
      <c r="AA19" s="68">
        <v>4</v>
      </c>
      <c r="AB19" s="68">
        <v>37</v>
      </c>
      <c r="AC19" s="68">
        <v>44</v>
      </c>
      <c r="AD19" s="68">
        <v>35</v>
      </c>
      <c r="AE19" s="68">
        <v>11</v>
      </c>
      <c r="AF19" s="68">
        <v>7</v>
      </c>
      <c r="AG19" s="68">
        <v>17</v>
      </c>
      <c r="AH19" s="68">
        <v>5</v>
      </c>
      <c r="AI19" s="68">
        <v>7</v>
      </c>
      <c r="AJ19" s="68">
        <v>58</v>
      </c>
      <c r="AK19" s="68">
        <v>120</v>
      </c>
      <c r="AL19" s="68">
        <v>8</v>
      </c>
      <c r="AM19" s="68">
        <v>21</v>
      </c>
      <c r="AN19" s="68">
        <v>34</v>
      </c>
      <c r="AO19" s="68">
        <v>4</v>
      </c>
      <c r="AP19" s="68">
        <v>6</v>
      </c>
      <c r="AQ19" s="68">
        <v>2</v>
      </c>
      <c r="AR19" s="68">
        <v>4</v>
      </c>
      <c r="AS19" s="68">
        <v>3</v>
      </c>
      <c r="AT19" s="68">
        <v>2</v>
      </c>
      <c r="AU19" s="68">
        <v>0</v>
      </c>
      <c r="AV19" s="68">
        <v>0</v>
      </c>
      <c r="AW19" s="68">
        <v>1</v>
      </c>
      <c r="AX19" s="68">
        <v>0</v>
      </c>
      <c r="AY19" s="68">
        <v>2</v>
      </c>
      <c r="AZ19" s="68">
        <v>0</v>
      </c>
      <c r="BA19" s="68">
        <v>2</v>
      </c>
      <c r="BB19" s="68">
        <v>0</v>
      </c>
      <c r="BC19" s="68">
        <v>1</v>
      </c>
      <c r="BD19" s="68">
        <v>4</v>
      </c>
      <c r="BE19" s="68">
        <v>0</v>
      </c>
      <c r="BF19" s="68">
        <v>0</v>
      </c>
      <c r="BG19" s="68">
        <v>0</v>
      </c>
      <c r="BH19" s="68">
        <v>1</v>
      </c>
      <c r="BI19" s="68">
        <v>3</v>
      </c>
      <c r="BJ19" s="68">
        <v>0</v>
      </c>
      <c r="BK19" s="68">
        <v>0</v>
      </c>
      <c r="BL19" s="68">
        <v>0</v>
      </c>
      <c r="BM19" s="68">
        <v>0</v>
      </c>
      <c r="BN19" s="68">
        <v>8</v>
      </c>
      <c r="BO19" s="68">
        <v>11</v>
      </c>
      <c r="BP19" s="68">
        <v>6</v>
      </c>
      <c r="BQ19" s="68">
        <v>6</v>
      </c>
      <c r="BR19" s="68">
        <v>2</v>
      </c>
      <c r="BS19" s="68">
        <v>3</v>
      </c>
      <c r="BT19" s="68">
        <v>5</v>
      </c>
      <c r="BU19" s="68"/>
      <c r="BV19" s="68"/>
      <c r="BW19" s="68"/>
      <c r="BX19" s="15"/>
      <c r="BY19" s="25">
        <f t="shared" si="0"/>
        <v>19.166666666666668</v>
      </c>
      <c r="BZ19" s="25">
        <f t="shared" si="1"/>
        <v>15.5</v>
      </c>
      <c r="CA19" s="25">
        <f t="shared" si="2"/>
        <v>11.8</v>
      </c>
      <c r="CB19" s="25">
        <f t="shared" si="3"/>
        <v>3.3333333333333335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744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J20">SUM(AZ3:AZ19)</f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744</v>
      </c>
      <c r="BI20" s="70">
        <f t="shared" si="6"/>
        <v>744</v>
      </c>
      <c r="BJ20" s="70">
        <f t="shared" si="6"/>
        <v>744</v>
      </c>
      <c r="BK20" s="70">
        <f aca="true" t="shared" si="7" ref="BK20:BT20">SUM(BK3:BK19)</f>
        <v>742</v>
      </c>
      <c r="BL20" s="70">
        <f t="shared" si="7"/>
        <v>743</v>
      </c>
      <c r="BM20" s="70">
        <f t="shared" si="7"/>
        <v>742</v>
      </c>
      <c r="BN20" s="70">
        <f t="shared" si="7"/>
        <v>744</v>
      </c>
      <c r="BO20" s="70">
        <f t="shared" si="7"/>
        <v>744</v>
      </c>
      <c r="BP20" s="70">
        <f t="shared" si="7"/>
        <v>744</v>
      </c>
      <c r="BQ20" s="70">
        <f t="shared" si="7"/>
        <v>744</v>
      </c>
      <c r="BR20" s="70">
        <f t="shared" si="7"/>
        <v>744</v>
      </c>
      <c r="BS20" s="70">
        <f t="shared" si="7"/>
        <v>744</v>
      </c>
      <c r="BT20" s="70">
        <f t="shared" si="7"/>
        <v>744</v>
      </c>
      <c r="BU20" s="70"/>
      <c r="BV20" s="70"/>
      <c r="BW20" s="70"/>
      <c r="BX20" s="23"/>
      <c r="BY20" s="86">
        <f>SUM(BY3:BY19)</f>
        <v>744</v>
      </c>
      <c r="BZ20" s="86">
        <f>SUM(BZ3:BZ19)</f>
        <v>744</v>
      </c>
      <c r="CA20" s="86">
        <f>SUM(CA3:CA19)</f>
        <v>743.9999999999999</v>
      </c>
      <c r="CB20" s="86">
        <f>SUM(CB3:CB19)</f>
        <v>743.8333333333334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12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N22" s="64"/>
      <c r="BP22" s="64"/>
      <c r="BQ22" s="64"/>
      <c r="BR22" s="64"/>
      <c r="BS22" s="64"/>
      <c r="BT22" s="64"/>
      <c r="BU22" s="64"/>
      <c r="BV22" s="64">
        <f>BV1</f>
        <v>12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8" ref="B24:S24">B3/B$20*100</f>
        <v>13.978494623655912</v>
      </c>
      <c r="C24" s="67">
        <f t="shared" si="8"/>
        <v>13.709677419354838</v>
      </c>
      <c r="D24" s="67">
        <f t="shared" si="8"/>
        <v>15.86021505376344</v>
      </c>
      <c r="E24" s="67">
        <f t="shared" si="8"/>
        <v>9.005376344086022</v>
      </c>
      <c r="F24" s="67">
        <f t="shared" si="8"/>
        <v>16.129032258064516</v>
      </c>
      <c r="G24" s="67">
        <f t="shared" si="8"/>
        <v>9.946236559139784</v>
      </c>
      <c r="H24" s="67">
        <f t="shared" si="8"/>
        <v>6.989247311827956</v>
      </c>
      <c r="I24" s="67">
        <f t="shared" si="8"/>
        <v>8.870967741935484</v>
      </c>
      <c r="J24" s="67">
        <f t="shared" si="8"/>
        <v>13.844086021505376</v>
      </c>
      <c r="K24" s="67">
        <f t="shared" si="8"/>
        <v>8.736559139784946</v>
      </c>
      <c r="L24" s="67">
        <f t="shared" si="8"/>
        <v>5.10752688172043</v>
      </c>
      <c r="M24" s="67">
        <f t="shared" si="8"/>
        <v>7.258064516129033</v>
      </c>
      <c r="N24" s="67">
        <f t="shared" si="8"/>
        <v>5.64516129032258</v>
      </c>
      <c r="O24" s="67">
        <f t="shared" si="8"/>
        <v>6.854838709677419</v>
      </c>
      <c r="P24" s="67">
        <f t="shared" si="8"/>
        <v>4.166666666666666</v>
      </c>
      <c r="Q24" s="67">
        <f t="shared" si="8"/>
        <v>9.67741935483871</v>
      </c>
      <c r="R24" s="67">
        <f t="shared" si="8"/>
        <v>5.241935483870968</v>
      </c>
      <c r="S24" s="67">
        <f t="shared" si="8"/>
        <v>5.64516129032258</v>
      </c>
      <c r="T24" s="78">
        <f aca="true" t="shared" si="9" ref="T24:AY24">T3/T$20*100</f>
        <v>8.064516129032258</v>
      </c>
      <c r="U24" s="78">
        <f t="shared" si="9"/>
        <v>6.989247311827956</v>
      </c>
      <c r="V24" s="78">
        <f t="shared" si="9"/>
        <v>3.6290322580645165</v>
      </c>
      <c r="W24" s="78">
        <f t="shared" si="9"/>
        <v>9.811827956989246</v>
      </c>
      <c r="X24" s="78">
        <f t="shared" si="9"/>
        <v>8.064516129032258</v>
      </c>
      <c r="Y24" s="78">
        <f t="shared" si="9"/>
        <v>8.198924731182796</v>
      </c>
      <c r="Z24" s="78">
        <f t="shared" si="9"/>
        <v>6.586021505376344</v>
      </c>
      <c r="AA24" s="78">
        <f t="shared" si="9"/>
        <v>7.123655913978495</v>
      </c>
      <c r="AB24" s="78">
        <f t="shared" si="9"/>
        <v>5.510752688172043</v>
      </c>
      <c r="AC24" s="78">
        <f t="shared" si="9"/>
        <v>7.39247311827957</v>
      </c>
      <c r="AD24" s="78">
        <f t="shared" si="9"/>
        <v>5.241935483870968</v>
      </c>
      <c r="AE24" s="78">
        <f t="shared" si="9"/>
        <v>6.854838709677419</v>
      </c>
      <c r="AF24" s="78">
        <f t="shared" si="9"/>
        <v>8.198924731182796</v>
      </c>
      <c r="AG24" s="78">
        <f t="shared" si="9"/>
        <v>7.93010752688172</v>
      </c>
      <c r="AH24" s="78">
        <f t="shared" si="9"/>
        <v>9.543010752688172</v>
      </c>
      <c r="AI24" s="78">
        <f t="shared" si="9"/>
        <v>7.93010752688172</v>
      </c>
      <c r="AJ24" s="78">
        <f t="shared" si="9"/>
        <v>9.13978494623656</v>
      </c>
      <c r="AK24" s="78">
        <f t="shared" si="9"/>
        <v>3.494623655913978</v>
      </c>
      <c r="AL24" s="78">
        <f t="shared" si="9"/>
        <v>12.365591397849462</v>
      </c>
      <c r="AM24" s="78">
        <f t="shared" si="9"/>
        <v>3.763440860215054</v>
      </c>
      <c r="AN24" s="78">
        <f t="shared" si="9"/>
        <v>8.198924731182796</v>
      </c>
      <c r="AO24" s="78">
        <f t="shared" si="9"/>
        <v>6.586021505376344</v>
      </c>
      <c r="AP24" s="78">
        <f t="shared" si="9"/>
        <v>9.67741935483871</v>
      </c>
      <c r="AQ24" s="78">
        <f t="shared" si="9"/>
        <v>8.198924731182796</v>
      </c>
      <c r="AR24" s="78">
        <f t="shared" si="9"/>
        <v>6.854838709677419</v>
      </c>
      <c r="AS24" s="78">
        <f t="shared" si="9"/>
        <v>6.989247311827956</v>
      </c>
      <c r="AT24" s="78">
        <f t="shared" si="9"/>
        <v>9.408602150537634</v>
      </c>
      <c r="AU24" s="78">
        <f t="shared" si="9"/>
        <v>9.13978494623656</v>
      </c>
      <c r="AV24" s="78">
        <f t="shared" si="9"/>
        <v>5.510752688172043</v>
      </c>
      <c r="AW24" s="78">
        <f t="shared" si="9"/>
        <v>7.526881720430108</v>
      </c>
      <c r="AX24" s="78">
        <f t="shared" si="9"/>
        <v>8.198924731182796</v>
      </c>
      <c r="AY24" s="78">
        <f t="shared" si="9"/>
        <v>15.456989247311828</v>
      </c>
      <c r="AZ24" s="78">
        <f aca="true" t="shared" si="10" ref="AZ24:BD33">AZ3/AZ$20*100</f>
        <v>9.543010752688172</v>
      </c>
      <c r="BA24" s="78">
        <f t="shared" si="10"/>
        <v>12.365591397849462</v>
      </c>
      <c r="BB24" s="78">
        <f t="shared" si="10"/>
        <v>6.586021505376344</v>
      </c>
      <c r="BC24" s="78">
        <f t="shared" si="10"/>
        <v>13.172043010752688</v>
      </c>
      <c r="BD24" s="78">
        <f t="shared" si="10"/>
        <v>12.096774193548388</v>
      </c>
      <c r="BE24" s="78">
        <f aca="true" t="shared" si="11" ref="BE24:BF40">BE3/BE$20*100</f>
        <v>7.795698924731183</v>
      </c>
      <c r="BF24" s="78">
        <f t="shared" si="11"/>
        <v>7.39247311827957</v>
      </c>
      <c r="BG24" s="78">
        <f aca="true" t="shared" si="12" ref="BG24:BH40">BG3/BG$20*100</f>
        <v>2.956989247311828</v>
      </c>
      <c r="BH24" s="78">
        <f t="shared" si="12"/>
        <v>4.56989247311828</v>
      </c>
      <c r="BI24" s="78">
        <f aca="true" t="shared" si="13" ref="BI24:BJ40">BI3/BI$20*100</f>
        <v>6.720430107526881</v>
      </c>
      <c r="BJ24" s="78">
        <f t="shared" si="13"/>
        <v>7.795698924731183</v>
      </c>
      <c r="BK24" s="78">
        <f aca="true" t="shared" si="14" ref="BK24:BL40">BK3/BK$20*100</f>
        <v>3.908355795148248</v>
      </c>
      <c r="BL24" s="78">
        <f t="shared" si="14"/>
        <v>7.806191117092867</v>
      </c>
      <c r="BM24" s="78">
        <f aca="true" t="shared" si="15" ref="BM24:BO40">BM3/BM$20*100</f>
        <v>5.121293800539084</v>
      </c>
      <c r="BN24" s="78">
        <f t="shared" si="15"/>
        <v>7.93010752688172</v>
      </c>
      <c r="BO24" s="78">
        <f t="shared" si="15"/>
        <v>10.75268817204301</v>
      </c>
      <c r="BP24" s="78">
        <f aca="true" t="shared" si="16" ref="BP24:BR40">BP3/BP$20*100</f>
        <v>11.424731182795698</v>
      </c>
      <c r="BQ24" s="78">
        <f t="shared" si="16"/>
        <v>9.811827956989246</v>
      </c>
      <c r="BR24" s="78">
        <f t="shared" si="16"/>
        <v>11.827956989247312</v>
      </c>
      <c r="BS24" s="78">
        <f aca="true" t="shared" si="17" ref="BS24:BT40">BS3/BS$20*100</f>
        <v>10.21505376344086</v>
      </c>
      <c r="BT24" s="78">
        <f t="shared" si="17"/>
        <v>7.39247311827957</v>
      </c>
      <c r="BU24" s="78"/>
      <c r="BV24" s="78"/>
      <c r="BW24" s="78"/>
      <c r="BX24" s="23"/>
      <c r="BY24" s="25">
        <f aca="true" t="shared" si="18" ref="BY24:BZ40">BY3/BY$20*100</f>
        <v>7.267025089605736</v>
      </c>
      <c r="BZ24" s="25">
        <f t="shared" si="18"/>
        <v>7.46415770609319</v>
      </c>
      <c r="CA24" s="25">
        <f aca="true" t="shared" si="19" ref="CA24:CB40">CA3/CA$20*100</f>
        <v>8.270609318996417</v>
      </c>
      <c r="CB24" s="25">
        <f>CB3/CB$20*100</f>
        <v>8.317275375308087</v>
      </c>
    </row>
    <row r="25" spans="1:80" ht="12.75">
      <c r="A25" s="76" t="s">
        <v>2</v>
      </c>
      <c r="B25" s="67">
        <f aca="true" t="shared" si="20" ref="B25:S25">B4/B$20*100</f>
        <v>6.854838709677419</v>
      </c>
      <c r="C25" s="67">
        <f t="shared" si="20"/>
        <v>5.510752688172043</v>
      </c>
      <c r="D25" s="67">
        <f t="shared" si="20"/>
        <v>4.56989247311828</v>
      </c>
      <c r="E25" s="67">
        <f t="shared" si="20"/>
        <v>2.6881720430107525</v>
      </c>
      <c r="F25" s="67">
        <f t="shared" si="20"/>
        <v>3.763440860215054</v>
      </c>
      <c r="G25" s="67">
        <f t="shared" si="20"/>
        <v>2.82258064516129</v>
      </c>
      <c r="H25" s="67">
        <f t="shared" si="20"/>
        <v>8.064516129032258</v>
      </c>
      <c r="I25" s="67">
        <f t="shared" si="20"/>
        <v>4.301075268817205</v>
      </c>
      <c r="J25" s="67">
        <f t="shared" si="20"/>
        <v>4.973118279569892</v>
      </c>
      <c r="K25" s="67">
        <f t="shared" si="20"/>
        <v>5.10752688172043</v>
      </c>
      <c r="L25" s="67">
        <f t="shared" si="20"/>
        <v>5.779569892473118</v>
      </c>
      <c r="M25" s="67">
        <f t="shared" si="20"/>
        <v>13.306451612903224</v>
      </c>
      <c r="N25" s="67">
        <f t="shared" si="20"/>
        <v>7.39247311827957</v>
      </c>
      <c r="O25" s="67">
        <f t="shared" si="20"/>
        <v>5.510752688172043</v>
      </c>
      <c r="P25" s="67">
        <f t="shared" si="20"/>
        <v>3.763440860215054</v>
      </c>
      <c r="Q25" s="67">
        <f t="shared" si="20"/>
        <v>8.870967741935484</v>
      </c>
      <c r="R25" s="67">
        <f t="shared" si="20"/>
        <v>4.166666666666666</v>
      </c>
      <c r="S25" s="67">
        <f t="shared" si="20"/>
        <v>8.064516129032258</v>
      </c>
      <c r="T25" s="78">
        <f aca="true" t="shared" si="21" ref="T25:AY25">T4/T$20*100</f>
        <v>8.736559139784946</v>
      </c>
      <c r="U25" s="78">
        <f t="shared" si="21"/>
        <v>11.559139784946236</v>
      </c>
      <c r="V25" s="78">
        <f t="shared" si="21"/>
        <v>3.0913978494623655</v>
      </c>
      <c r="W25" s="78">
        <f t="shared" si="21"/>
        <v>11.021505376344086</v>
      </c>
      <c r="X25" s="78">
        <f t="shared" si="21"/>
        <v>11.96236559139785</v>
      </c>
      <c r="Y25" s="78">
        <f t="shared" si="21"/>
        <v>7.795698924731183</v>
      </c>
      <c r="Z25" s="78">
        <f t="shared" si="21"/>
        <v>6.182795698924731</v>
      </c>
      <c r="AA25" s="78">
        <f t="shared" si="21"/>
        <v>11.424731182795698</v>
      </c>
      <c r="AB25" s="78">
        <f t="shared" si="21"/>
        <v>7.661290322580645</v>
      </c>
      <c r="AC25" s="78">
        <f t="shared" si="21"/>
        <v>5.913978494623656</v>
      </c>
      <c r="AD25" s="78">
        <f t="shared" si="21"/>
        <v>5.64516129032258</v>
      </c>
      <c r="AE25" s="78">
        <f t="shared" si="21"/>
        <v>8.60215053763441</v>
      </c>
      <c r="AF25" s="78">
        <f t="shared" si="21"/>
        <v>6.989247311827956</v>
      </c>
      <c r="AG25" s="78">
        <f t="shared" si="21"/>
        <v>14.112903225806454</v>
      </c>
      <c r="AH25" s="78">
        <f t="shared" si="21"/>
        <v>8.064516129032258</v>
      </c>
      <c r="AI25" s="78">
        <f t="shared" si="21"/>
        <v>7.123655913978495</v>
      </c>
      <c r="AJ25" s="78">
        <f t="shared" si="21"/>
        <v>9.946236559139784</v>
      </c>
      <c r="AK25" s="78">
        <f t="shared" si="21"/>
        <v>4.435483870967742</v>
      </c>
      <c r="AL25" s="78">
        <f t="shared" si="21"/>
        <v>9.13978494623656</v>
      </c>
      <c r="AM25" s="78">
        <f t="shared" si="21"/>
        <v>5.779569892473118</v>
      </c>
      <c r="AN25" s="78">
        <f t="shared" si="21"/>
        <v>12.096774193548388</v>
      </c>
      <c r="AO25" s="78">
        <f t="shared" si="21"/>
        <v>4.704301075268817</v>
      </c>
      <c r="AP25" s="78">
        <f t="shared" si="21"/>
        <v>9.946236559139784</v>
      </c>
      <c r="AQ25" s="78">
        <f t="shared" si="21"/>
        <v>7.93010752688172</v>
      </c>
      <c r="AR25" s="78">
        <f t="shared" si="21"/>
        <v>3.8978494623655915</v>
      </c>
      <c r="AS25" s="78">
        <f t="shared" si="21"/>
        <v>6.182795698924731</v>
      </c>
      <c r="AT25" s="78">
        <f t="shared" si="21"/>
        <v>13.172043010752688</v>
      </c>
      <c r="AU25" s="78">
        <f t="shared" si="21"/>
        <v>8.60215053763441</v>
      </c>
      <c r="AV25" s="78">
        <f t="shared" si="21"/>
        <v>9.274193548387096</v>
      </c>
      <c r="AW25" s="78">
        <f t="shared" si="21"/>
        <v>5.510752688172043</v>
      </c>
      <c r="AX25" s="78">
        <f t="shared" si="21"/>
        <v>8.198924731182796</v>
      </c>
      <c r="AY25" s="78">
        <f t="shared" si="21"/>
        <v>14.516129032258066</v>
      </c>
      <c r="AZ25" s="78">
        <f t="shared" si="10"/>
        <v>6.720430107526881</v>
      </c>
      <c r="BA25" s="78">
        <f t="shared" si="10"/>
        <v>5.64516129032258</v>
      </c>
      <c r="BB25" s="78">
        <f t="shared" si="10"/>
        <v>3.763440860215054</v>
      </c>
      <c r="BC25" s="78">
        <f t="shared" si="10"/>
        <v>10.75268817204301</v>
      </c>
      <c r="BD25" s="78">
        <f t="shared" si="10"/>
        <v>7.258064516129033</v>
      </c>
      <c r="BE25" s="78">
        <f t="shared" si="11"/>
        <v>6.989247311827956</v>
      </c>
      <c r="BF25" s="78">
        <f t="shared" si="11"/>
        <v>11.693548387096774</v>
      </c>
      <c r="BG25" s="78">
        <f t="shared" si="12"/>
        <v>9.274193548387096</v>
      </c>
      <c r="BH25" s="78">
        <f t="shared" si="12"/>
        <v>11.96236559139785</v>
      </c>
      <c r="BI25" s="78">
        <f t="shared" si="13"/>
        <v>9.811827956989246</v>
      </c>
      <c r="BJ25" s="78">
        <f t="shared" si="13"/>
        <v>10.080645161290322</v>
      </c>
      <c r="BK25" s="78">
        <f t="shared" si="14"/>
        <v>3.7735849056603774</v>
      </c>
      <c r="BL25" s="78">
        <f t="shared" si="14"/>
        <v>8.344549125168237</v>
      </c>
      <c r="BM25" s="78">
        <f t="shared" si="15"/>
        <v>6.199460916442049</v>
      </c>
      <c r="BN25" s="78">
        <f t="shared" si="15"/>
        <v>7.258064516129033</v>
      </c>
      <c r="BO25" s="78">
        <f t="shared" si="15"/>
        <v>7.93010752688172</v>
      </c>
      <c r="BP25" s="78">
        <f t="shared" si="16"/>
        <v>7.93010752688172</v>
      </c>
      <c r="BQ25" s="78">
        <f t="shared" si="16"/>
        <v>7.526881720430108</v>
      </c>
      <c r="BR25" s="78">
        <f t="shared" si="16"/>
        <v>8.60215053763441</v>
      </c>
      <c r="BS25" s="78">
        <f t="shared" si="17"/>
        <v>9.13978494623656</v>
      </c>
      <c r="BT25" s="78">
        <f t="shared" si="17"/>
        <v>7.258064516129033</v>
      </c>
      <c r="BU25" s="78"/>
      <c r="BV25" s="78"/>
      <c r="BW25" s="78"/>
      <c r="BX25" s="23"/>
      <c r="BY25" s="25">
        <f t="shared" si="18"/>
        <v>7.7374551971326175</v>
      </c>
      <c r="BZ25" s="25">
        <f t="shared" si="18"/>
        <v>8.2168458781362</v>
      </c>
      <c r="CA25" s="25">
        <f t="shared" si="19"/>
        <v>8.198924731182796</v>
      </c>
      <c r="CB25" s="25">
        <f>CB4/CB$20*100</f>
        <v>8.232130853685861</v>
      </c>
    </row>
    <row r="26" spans="1:80" ht="12.75">
      <c r="A26" s="76" t="s">
        <v>3</v>
      </c>
      <c r="B26" s="67">
        <f aca="true" t="shared" si="22" ref="B26:S26">B5/B$20*100</f>
        <v>9.67741935483871</v>
      </c>
      <c r="C26" s="67">
        <f t="shared" si="22"/>
        <v>7.123655913978495</v>
      </c>
      <c r="D26" s="67">
        <f t="shared" si="22"/>
        <v>7.661290322580645</v>
      </c>
      <c r="E26" s="67">
        <f t="shared" si="22"/>
        <v>3.0913978494623655</v>
      </c>
      <c r="F26" s="67">
        <f t="shared" si="22"/>
        <v>5.913978494623656</v>
      </c>
      <c r="G26" s="67">
        <f t="shared" si="22"/>
        <v>2.553763440860215</v>
      </c>
      <c r="H26" s="67">
        <f t="shared" si="22"/>
        <v>4.56989247311828</v>
      </c>
      <c r="I26" s="67">
        <f t="shared" si="22"/>
        <v>3.0913978494623655</v>
      </c>
      <c r="J26" s="67">
        <f t="shared" si="22"/>
        <v>3.0913978494623655</v>
      </c>
      <c r="K26" s="67">
        <f t="shared" si="22"/>
        <v>4.301075268817205</v>
      </c>
      <c r="L26" s="67">
        <f t="shared" si="22"/>
        <v>2.28494623655914</v>
      </c>
      <c r="M26" s="67">
        <f t="shared" si="22"/>
        <v>5.779569892473118</v>
      </c>
      <c r="N26" s="67">
        <f t="shared" si="22"/>
        <v>5.241935483870968</v>
      </c>
      <c r="O26" s="67">
        <f t="shared" si="22"/>
        <v>4.704301075268817</v>
      </c>
      <c r="P26" s="67">
        <f t="shared" si="22"/>
        <v>2.1505376344086025</v>
      </c>
      <c r="Q26" s="67">
        <f t="shared" si="22"/>
        <v>7.39247311827957</v>
      </c>
      <c r="R26" s="67">
        <f t="shared" si="22"/>
        <v>5.376344086021505</v>
      </c>
      <c r="S26" s="67">
        <f t="shared" si="22"/>
        <v>5.510752688172043</v>
      </c>
      <c r="T26" s="78">
        <f aca="true" t="shared" si="23" ref="T26:AY26">T5/T$20*100</f>
        <v>3.3602150537634405</v>
      </c>
      <c r="U26" s="78">
        <f t="shared" si="23"/>
        <v>5.913978494623656</v>
      </c>
      <c r="V26" s="78">
        <f t="shared" si="23"/>
        <v>3.3602150537634405</v>
      </c>
      <c r="W26" s="78">
        <f t="shared" si="23"/>
        <v>4.838709677419355</v>
      </c>
      <c r="X26" s="78">
        <f t="shared" si="23"/>
        <v>4.301075268817205</v>
      </c>
      <c r="Y26" s="78">
        <f t="shared" si="23"/>
        <v>4.032258064516129</v>
      </c>
      <c r="Z26" s="78">
        <f t="shared" si="23"/>
        <v>3.763440860215054</v>
      </c>
      <c r="AA26" s="78">
        <f t="shared" si="23"/>
        <v>3.763440860215054</v>
      </c>
      <c r="AB26" s="78">
        <f t="shared" si="23"/>
        <v>4.166666666666666</v>
      </c>
      <c r="AC26" s="78">
        <f t="shared" si="23"/>
        <v>4.435483870967742</v>
      </c>
      <c r="AD26" s="78">
        <f t="shared" si="23"/>
        <v>3.0913978494623655</v>
      </c>
      <c r="AE26" s="78">
        <f t="shared" si="23"/>
        <v>4.838709677419355</v>
      </c>
      <c r="AF26" s="78">
        <f t="shared" si="23"/>
        <v>2.6881720430107525</v>
      </c>
      <c r="AG26" s="78">
        <f t="shared" si="23"/>
        <v>5.241935483870968</v>
      </c>
      <c r="AH26" s="78">
        <f t="shared" si="23"/>
        <v>6.048387096774194</v>
      </c>
      <c r="AI26" s="78">
        <f t="shared" si="23"/>
        <v>2.6881720430107525</v>
      </c>
      <c r="AJ26" s="78">
        <f t="shared" si="23"/>
        <v>2.82258064516129</v>
      </c>
      <c r="AK26" s="78">
        <f t="shared" si="23"/>
        <v>3.225806451612903</v>
      </c>
      <c r="AL26" s="78">
        <f t="shared" si="23"/>
        <v>2.553763440860215</v>
      </c>
      <c r="AM26" s="78">
        <f t="shared" si="23"/>
        <v>2.6881720430107525</v>
      </c>
      <c r="AN26" s="78">
        <f t="shared" si="23"/>
        <v>7.39247311827957</v>
      </c>
      <c r="AO26" s="78">
        <f t="shared" si="23"/>
        <v>6.720430107526881</v>
      </c>
      <c r="AP26" s="78">
        <f t="shared" si="23"/>
        <v>12.768817204301076</v>
      </c>
      <c r="AQ26" s="78">
        <f t="shared" si="23"/>
        <v>6.317204301075269</v>
      </c>
      <c r="AR26" s="78">
        <f t="shared" si="23"/>
        <v>2.28494623655914</v>
      </c>
      <c r="AS26" s="78">
        <f t="shared" si="23"/>
        <v>4.166666666666666</v>
      </c>
      <c r="AT26" s="78">
        <f t="shared" si="23"/>
        <v>4.56989247311828</v>
      </c>
      <c r="AU26" s="78">
        <f t="shared" si="23"/>
        <v>5.510752688172043</v>
      </c>
      <c r="AV26" s="78">
        <f t="shared" si="23"/>
        <v>3.6290322580645165</v>
      </c>
      <c r="AW26" s="78">
        <f t="shared" si="23"/>
        <v>5.64516129032258</v>
      </c>
      <c r="AX26" s="78">
        <f t="shared" si="23"/>
        <v>2.1505376344086025</v>
      </c>
      <c r="AY26" s="78">
        <f t="shared" si="23"/>
        <v>5.779569892473118</v>
      </c>
      <c r="AZ26" s="78">
        <f t="shared" si="10"/>
        <v>2.82258064516129</v>
      </c>
      <c r="BA26" s="78">
        <f t="shared" si="10"/>
        <v>2.82258064516129</v>
      </c>
      <c r="BB26" s="78">
        <f t="shared" si="10"/>
        <v>2.1505376344086025</v>
      </c>
      <c r="BC26" s="78">
        <f t="shared" si="10"/>
        <v>3.225806451612903</v>
      </c>
      <c r="BD26" s="78">
        <f t="shared" si="10"/>
        <v>3.6290322580645165</v>
      </c>
      <c r="BE26" s="78">
        <f t="shared" si="11"/>
        <v>3.6290322580645165</v>
      </c>
      <c r="BF26" s="78">
        <f t="shared" si="11"/>
        <v>8.333333333333332</v>
      </c>
      <c r="BG26" s="78">
        <f t="shared" si="12"/>
        <v>7.93010752688172</v>
      </c>
      <c r="BH26" s="78">
        <f t="shared" si="12"/>
        <v>11.827956989247312</v>
      </c>
      <c r="BI26" s="78">
        <f t="shared" si="13"/>
        <v>9.408602150537634</v>
      </c>
      <c r="BJ26" s="78">
        <f t="shared" si="13"/>
        <v>5.10752688172043</v>
      </c>
      <c r="BK26" s="78">
        <f t="shared" si="14"/>
        <v>5.256064690026954</v>
      </c>
      <c r="BL26" s="78">
        <f t="shared" si="14"/>
        <v>12.382234185733513</v>
      </c>
      <c r="BM26" s="78">
        <f t="shared" si="15"/>
        <v>2.8301886792452833</v>
      </c>
      <c r="BN26" s="78">
        <f t="shared" si="15"/>
        <v>4.032258064516129</v>
      </c>
      <c r="BO26" s="78">
        <f t="shared" si="15"/>
        <v>4.56989247311828</v>
      </c>
      <c r="BP26" s="78">
        <f t="shared" si="16"/>
        <v>4.435483870967742</v>
      </c>
      <c r="BQ26" s="78">
        <f t="shared" si="16"/>
        <v>3.6290322580645165</v>
      </c>
      <c r="BR26" s="78">
        <f t="shared" si="16"/>
        <v>4.301075268817205</v>
      </c>
      <c r="BS26" s="78">
        <f t="shared" si="17"/>
        <v>6.451612903225806</v>
      </c>
      <c r="BT26" s="78">
        <f t="shared" si="17"/>
        <v>7.39247311827957</v>
      </c>
      <c r="BU26" s="78"/>
      <c r="BV26" s="78"/>
      <c r="BW26" s="78"/>
      <c r="BX26" s="23"/>
      <c r="BY26" s="25">
        <f t="shared" si="18"/>
        <v>4.121863799283155</v>
      </c>
      <c r="BZ26" s="25">
        <f t="shared" si="18"/>
        <v>4.560931899641576</v>
      </c>
      <c r="CA26" s="25">
        <f t="shared" si="19"/>
        <v>4.5788530465949835</v>
      </c>
      <c r="CB26" s="25">
        <f t="shared" si="19"/>
        <v>5.498543580551198</v>
      </c>
    </row>
    <row r="27" spans="1:80" ht="12.75">
      <c r="A27" s="76" t="s">
        <v>4</v>
      </c>
      <c r="B27" s="67">
        <f aca="true" t="shared" si="24" ref="B27:S27">B6/B$20*100</f>
        <v>2.4193548387096775</v>
      </c>
      <c r="C27" s="67">
        <f t="shared" si="24"/>
        <v>0.9408602150537635</v>
      </c>
      <c r="D27" s="67">
        <f t="shared" si="24"/>
        <v>1.0752688172043012</v>
      </c>
      <c r="E27" s="67">
        <f t="shared" si="24"/>
        <v>1.2096774193548387</v>
      </c>
      <c r="F27" s="67">
        <f t="shared" si="24"/>
        <v>0.9408602150537635</v>
      </c>
      <c r="G27" s="67">
        <f t="shared" si="24"/>
        <v>1.478494623655914</v>
      </c>
      <c r="H27" s="67">
        <f t="shared" si="24"/>
        <v>2.1505376344086025</v>
      </c>
      <c r="I27" s="67">
        <f t="shared" si="24"/>
        <v>1.478494623655914</v>
      </c>
      <c r="J27" s="67">
        <f t="shared" si="24"/>
        <v>1.747311827956989</v>
      </c>
      <c r="K27" s="67">
        <f t="shared" si="24"/>
        <v>2.553763440860215</v>
      </c>
      <c r="L27" s="67">
        <f t="shared" si="24"/>
        <v>0.6720430107526881</v>
      </c>
      <c r="M27" s="67">
        <f t="shared" si="24"/>
        <v>3.3602150537634405</v>
      </c>
      <c r="N27" s="67">
        <f t="shared" si="24"/>
        <v>3.6290322580645165</v>
      </c>
      <c r="O27" s="67">
        <f t="shared" si="24"/>
        <v>2.956989247311828</v>
      </c>
      <c r="P27" s="67">
        <f t="shared" si="24"/>
        <v>1.747311827956989</v>
      </c>
      <c r="Q27" s="67">
        <f t="shared" si="24"/>
        <v>4.301075268817205</v>
      </c>
      <c r="R27" s="67">
        <f t="shared" si="24"/>
        <v>2.6881720430107525</v>
      </c>
      <c r="S27" s="67">
        <f t="shared" si="24"/>
        <v>3.8978494623655915</v>
      </c>
      <c r="T27" s="78">
        <f aca="true" t="shared" si="25" ref="T27:AY27">T6/T$20*100</f>
        <v>2.4193548387096775</v>
      </c>
      <c r="U27" s="78">
        <f t="shared" si="25"/>
        <v>3.494623655913978</v>
      </c>
      <c r="V27" s="78">
        <f t="shared" si="25"/>
        <v>2.553763440860215</v>
      </c>
      <c r="W27" s="78">
        <f t="shared" si="25"/>
        <v>3.0913978494623655</v>
      </c>
      <c r="X27" s="78">
        <f t="shared" si="25"/>
        <v>2.82258064516129</v>
      </c>
      <c r="Y27" s="78">
        <f t="shared" si="25"/>
        <v>2.1505376344086025</v>
      </c>
      <c r="Z27" s="78">
        <f t="shared" si="25"/>
        <v>3.6290322580645165</v>
      </c>
      <c r="AA27" s="78">
        <f t="shared" si="25"/>
        <v>1.0752688172043012</v>
      </c>
      <c r="AB27" s="78">
        <f t="shared" si="25"/>
        <v>1.478494623655914</v>
      </c>
      <c r="AC27" s="78">
        <f t="shared" si="25"/>
        <v>1.3440860215053763</v>
      </c>
      <c r="AD27" s="78">
        <f t="shared" si="25"/>
        <v>2.956989247311828</v>
      </c>
      <c r="AE27" s="78">
        <f t="shared" si="25"/>
        <v>3.494623655913978</v>
      </c>
      <c r="AF27" s="78">
        <f t="shared" si="25"/>
        <v>3.0913978494623655</v>
      </c>
      <c r="AG27" s="78">
        <f t="shared" si="25"/>
        <v>3.6290322580645165</v>
      </c>
      <c r="AH27" s="78">
        <f t="shared" si="25"/>
        <v>2.956989247311828</v>
      </c>
      <c r="AI27" s="78">
        <f t="shared" si="25"/>
        <v>2.6881720430107525</v>
      </c>
      <c r="AJ27" s="78">
        <f t="shared" si="25"/>
        <v>2.553763440860215</v>
      </c>
      <c r="AK27" s="78">
        <f t="shared" si="25"/>
        <v>2.28494623655914</v>
      </c>
      <c r="AL27" s="78">
        <f t="shared" si="25"/>
        <v>2.1505376344086025</v>
      </c>
      <c r="AM27" s="78">
        <f t="shared" si="25"/>
        <v>2.82258064516129</v>
      </c>
      <c r="AN27" s="78">
        <f t="shared" si="25"/>
        <v>2.956989247311828</v>
      </c>
      <c r="AO27" s="78">
        <f t="shared" si="25"/>
        <v>3.8978494623655915</v>
      </c>
      <c r="AP27" s="78">
        <f t="shared" si="25"/>
        <v>4.973118279569892</v>
      </c>
      <c r="AQ27" s="78">
        <f t="shared" si="25"/>
        <v>3.494623655913978</v>
      </c>
      <c r="AR27" s="78">
        <f t="shared" si="25"/>
        <v>1.881720430107527</v>
      </c>
      <c r="AS27" s="78">
        <f t="shared" si="25"/>
        <v>1.881720430107527</v>
      </c>
      <c r="AT27" s="78">
        <f t="shared" si="25"/>
        <v>2.956989247311828</v>
      </c>
      <c r="AU27" s="78">
        <f t="shared" si="25"/>
        <v>3.3602150537634405</v>
      </c>
      <c r="AV27" s="78">
        <f t="shared" si="25"/>
        <v>2.28494623655914</v>
      </c>
      <c r="AW27" s="78">
        <f t="shared" si="25"/>
        <v>2.6881720430107525</v>
      </c>
      <c r="AX27" s="78">
        <f t="shared" si="25"/>
        <v>1.6129032258064515</v>
      </c>
      <c r="AY27" s="78">
        <f t="shared" si="25"/>
        <v>2.553763440860215</v>
      </c>
      <c r="AZ27" s="78">
        <f t="shared" si="10"/>
        <v>2.28494623655914</v>
      </c>
      <c r="BA27" s="78">
        <f t="shared" si="10"/>
        <v>1.881720430107527</v>
      </c>
      <c r="BB27" s="78">
        <f t="shared" si="10"/>
        <v>1.747311827956989</v>
      </c>
      <c r="BC27" s="78">
        <f t="shared" si="10"/>
        <v>2.4193548387096775</v>
      </c>
      <c r="BD27" s="78">
        <f t="shared" si="10"/>
        <v>1.881720430107527</v>
      </c>
      <c r="BE27" s="78">
        <f t="shared" si="11"/>
        <v>2.28494623655914</v>
      </c>
      <c r="BF27" s="78">
        <f t="shared" si="11"/>
        <v>4.166666666666666</v>
      </c>
      <c r="BG27" s="78">
        <f t="shared" si="12"/>
        <v>3.8978494623655915</v>
      </c>
      <c r="BH27" s="78">
        <f t="shared" si="12"/>
        <v>2.1505376344086025</v>
      </c>
      <c r="BI27" s="78">
        <f t="shared" si="13"/>
        <v>2.28494623655914</v>
      </c>
      <c r="BJ27" s="78">
        <f t="shared" si="13"/>
        <v>2.4193548387096775</v>
      </c>
      <c r="BK27" s="78">
        <f t="shared" si="14"/>
        <v>1.8867924528301887</v>
      </c>
      <c r="BL27" s="78">
        <f t="shared" si="14"/>
        <v>3.768506056527591</v>
      </c>
      <c r="BM27" s="78">
        <f t="shared" si="15"/>
        <v>0.6738544474393532</v>
      </c>
      <c r="BN27" s="78">
        <f t="shared" si="15"/>
        <v>2.28494623655914</v>
      </c>
      <c r="BO27" s="78">
        <f t="shared" si="15"/>
        <v>2.956989247311828</v>
      </c>
      <c r="BP27" s="78">
        <f t="shared" si="16"/>
        <v>2.28494623655914</v>
      </c>
      <c r="BQ27" s="78">
        <f t="shared" si="16"/>
        <v>1.747311827956989</v>
      </c>
      <c r="BR27" s="78">
        <f t="shared" si="16"/>
        <v>2.1505376344086025</v>
      </c>
      <c r="BS27" s="78">
        <f t="shared" si="17"/>
        <v>1.3440860215053763</v>
      </c>
      <c r="BT27" s="78">
        <f t="shared" si="17"/>
        <v>3.3602150537634405</v>
      </c>
      <c r="BU27" s="78"/>
      <c r="BV27" s="78"/>
      <c r="BW27" s="78"/>
      <c r="BX27" s="23"/>
      <c r="BY27" s="25">
        <f t="shared" si="18"/>
        <v>2.6747311827956985</v>
      </c>
      <c r="BZ27" s="25">
        <f t="shared" si="18"/>
        <v>2.7688172043010755</v>
      </c>
      <c r="CA27" s="25">
        <f t="shared" si="19"/>
        <v>2.791218637992832</v>
      </c>
      <c r="CB27" s="25">
        <f t="shared" si="19"/>
        <v>2.585704682948689</v>
      </c>
    </row>
    <row r="28" spans="1:80" ht="12.75">
      <c r="A28" s="76" t="s">
        <v>5</v>
      </c>
      <c r="B28" s="67">
        <f aca="true" t="shared" si="26" ref="B28:S28">B7/B$20*100</f>
        <v>2.28494623655914</v>
      </c>
      <c r="C28" s="67">
        <f t="shared" si="26"/>
        <v>0.9408602150537635</v>
      </c>
      <c r="D28" s="67">
        <f t="shared" si="26"/>
        <v>2.28494623655914</v>
      </c>
      <c r="E28" s="67">
        <f t="shared" si="26"/>
        <v>1.881720430107527</v>
      </c>
      <c r="F28" s="67">
        <f t="shared" si="26"/>
        <v>0.8064516129032258</v>
      </c>
      <c r="G28" s="67">
        <f t="shared" si="26"/>
        <v>2.0161290322580645</v>
      </c>
      <c r="H28" s="67">
        <f t="shared" si="26"/>
        <v>1.478494623655914</v>
      </c>
      <c r="I28" s="67">
        <f t="shared" si="26"/>
        <v>0.9408602150537635</v>
      </c>
      <c r="J28" s="67">
        <f t="shared" si="26"/>
        <v>1.6129032258064515</v>
      </c>
      <c r="K28" s="67">
        <f t="shared" si="26"/>
        <v>1.3440860215053763</v>
      </c>
      <c r="L28" s="67">
        <f t="shared" si="26"/>
        <v>1.0752688172043012</v>
      </c>
      <c r="M28" s="67">
        <f t="shared" si="26"/>
        <v>1.747311827956989</v>
      </c>
      <c r="N28" s="67">
        <f t="shared" si="26"/>
        <v>2.0161290322580645</v>
      </c>
      <c r="O28" s="67">
        <f t="shared" si="26"/>
        <v>2.4193548387096775</v>
      </c>
      <c r="P28" s="67">
        <f t="shared" si="26"/>
        <v>1.3440860215053763</v>
      </c>
      <c r="Q28" s="67">
        <f t="shared" si="26"/>
        <v>2.4193548387096775</v>
      </c>
      <c r="R28" s="67">
        <f t="shared" si="26"/>
        <v>2.1505376344086025</v>
      </c>
      <c r="S28" s="67">
        <f t="shared" si="26"/>
        <v>3.0913978494623655</v>
      </c>
      <c r="T28" s="78">
        <f aca="true" t="shared" si="27" ref="T28:AY28">T7/T$20*100</f>
        <v>1.2096774193548387</v>
      </c>
      <c r="U28" s="78">
        <f t="shared" si="27"/>
        <v>2.553763440860215</v>
      </c>
      <c r="V28" s="78">
        <f t="shared" si="27"/>
        <v>1.2096774193548387</v>
      </c>
      <c r="W28" s="78">
        <f t="shared" si="27"/>
        <v>2.0161290322580645</v>
      </c>
      <c r="X28" s="78">
        <f t="shared" si="27"/>
        <v>2.0161290322580645</v>
      </c>
      <c r="Y28" s="78">
        <f t="shared" si="27"/>
        <v>2.0161290322580645</v>
      </c>
      <c r="Z28" s="78">
        <f t="shared" si="27"/>
        <v>1.747311827956989</v>
      </c>
      <c r="AA28" s="78">
        <f t="shared" si="27"/>
        <v>2.1505376344086025</v>
      </c>
      <c r="AB28" s="78">
        <f t="shared" si="27"/>
        <v>1.3440860215053763</v>
      </c>
      <c r="AC28" s="78">
        <f t="shared" si="27"/>
        <v>1.3440860215053763</v>
      </c>
      <c r="AD28" s="78">
        <f t="shared" si="27"/>
        <v>1.881720430107527</v>
      </c>
      <c r="AE28" s="78">
        <f t="shared" si="27"/>
        <v>2.956989247311828</v>
      </c>
      <c r="AF28" s="78">
        <f t="shared" si="27"/>
        <v>1.2096774193548387</v>
      </c>
      <c r="AG28" s="78">
        <f t="shared" si="27"/>
        <v>1.2096774193548387</v>
      </c>
      <c r="AH28" s="78">
        <f t="shared" si="27"/>
        <v>0.9408602150537635</v>
      </c>
      <c r="AI28" s="78">
        <f t="shared" si="27"/>
        <v>1.2096774193548387</v>
      </c>
      <c r="AJ28" s="78">
        <f t="shared" si="27"/>
        <v>0.4032258064516129</v>
      </c>
      <c r="AK28" s="78">
        <f t="shared" si="27"/>
        <v>1.3440860215053763</v>
      </c>
      <c r="AL28" s="78">
        <f t="shared" si="27"/>
        <v>1.6129032258064515</v>
      </c>
      <c r="AM28" s="78">
        <f t="shared" si="27"/>
        <v>1.2096774193548387</v>
      </c>
      <c r="AN28" s="78">
        <f t="shared" si="27"/>
        <v>2.0161290322580645</v>
      </c>
      <c r="AO28" s="78">
        <f t="shared" si="27"/>
        <v>1.6129032258064515</v>
      </c>
      <c r="AP28" s="78">
        <f t="shared" si="27"/>
        <v>2.0161290322580645</v>
      </c>
      <c r="AQ28" s="78">
        <f t="shared" si="27"/>
        <v>1.6129032258064515</v>
      </c>
      <c r="AR28" s="78">
        <f t="shared" si="27"/>
        <v>1.0752688172043012</v>
      </c>
      <c r="AS28" s="78">
        <f t="shared" si="27"/>
        <v>1.6129032258064515</v>
      </c>
      <c r="AT28" s="78">
        <f t="shared" si="27"/>
        <v>2.0161290322580645</v>
      </c>
      <c r="AU28" s="78">
        <f t="shared" si="27"/>
        <v>1.6129032258064515</v>
      </c>
      <c r="AV28" s="78">
        <f t="shared" si="27"/>
        <v>1.2096774193548387</v>
      </c>
      <c r="AW28" s="78">
        <f t="shared" si="27"/>
        <v>2.28494623655914</v>
      </c>
      <c r="AX28" s="78">
        <f t="shared" si="27"/>
        <v>0.4032258064516129</v>
      </c>
      <c r="AY28" s="78">
        <f t="shared" si="27"/>
        <v>1.881720430107527</v>
      </c>
      <c r="AZ28" s="78">
        <f t="shared" si="10"/>
        <v>1.3440860215053763</v>
      </c>
      <c r="BA28" s="78">
        <f t="shared" si="10"/>
        <v>2.28494623655914</v>
      </c>
      <c r="BB28" s="78">
        <f t="shared" si="10"/>
        <v>0.4032258064516129</v>
      </c>
      <c r="BC28" s="78">
        <f t="shared" si="10"/>
        <v>1.2096774193548387</v>
      </c>
      <c r="BD28" s="78">
        <f t="shared" si="10"/>
        <v>0.8064516129032258</v>
      </c>
      <c r="BE28" s="78">
        <f t="shared" si="11"/>
        <v>1.478494623655914</v>
      </c>
      <c r="BF28" s="78">
        <f t="shared" si="11"/>
        <v>3.494623655913978</v>
      </c>
      <c r="BG28" s="78">
        <f t="shared" si="12"/>
        <v>1.2096774193548387</v>
      </c>
      <c r="BH28" s="78">
        <f t="shared" si="12"/>
        <v>1.6129032258064515</v>
      </c>
      <c r="BI28" s="78">
        <f t="shared" si="13"/>
        <v>1.6129032258064515</v>
      </c>
      <c r="BJ28" s="78">
        <f t="shared" si="13"/>
        <v>1.0752688172043012</v>
      </c>
      <c r="BK28" s="78">
        <f t="shared" si="14"/>
        <v>0.8086253369272237</v>
      </c>
      <c r="BL28" s="78">
        <f t="shared" si="14"/>
        <v>1.7496635262449527</v>
      </c>
      <c r="BM28" s="78">
        <f t="shared" si="15"/>
        <v>0.5390835579514826</v>
      </c>
      <c r="BN28" s="78">
        <f t="shared" si="15"/>
        <v>0.5376344086021506</v>
      </c>
      <c r="BO28" s="78">
        <f t="shared" si="15"/>
        <v>1.2096774193548387</v>
      </c>
      <c r="BP28" s="78">
        <f t="shared" si="16"/>
        <v>1.478494623655914</v>
      </c>
      <c r="BQ28" s="78">
        <f t="shared" si="16"/>
        <v>0.8064516129032258</v>
      </c>
      <c r="BR28" s="78">
        <f t="shared" si="16"/>
        <v>1.3440860215053763</v>
      </c>
      <c r="BS28" s="78">
        <f t="shared" si="17"/>
        <v>1.0752688172043012</v>
      </c>
      <c r="BT28" s="78">
        <f t="shared" si="17"/>
        <v>1.2096774193548387</v>
      </c>
      <c r="BU28" s="78"/>
      <c r="BV28" s="78"/>
      <c r="BW28" s="78"/>
      <c r="BX28" s="23"/>
      <c r="BY28" s="25">
        <f t="shared" si="18"/>
        <v>1.693548387096774</v>
      </c>
      <c r="BZ28" s="25">
        <f t="shared" si="18"/>
        <v>1.621863799283154</v>
      </c>
      <c r="CA28" s="25">
        <f t="shared" si="19"/>
        <v>1.5188172043010757</v>
      </c>
      <c r="CB28" s="25">
        <f t="shared" si="19"/>
        <v>1.4340129957427739</v>
      </c>
    </row>
    <row r="29" spans="1:80" ht="12.75">
      <c r="A29" s="76" t="s">
        <v>6</v>
      </c>
      <c r="B29" s="67">
        <f aca="true" t="shared" si="28" ref="B29:S29">B8/B$20*100</f>
        <v>0.4032258064516129</v>
      </c>
      <c r="C29" s="67">
        <f t="shared" si="28"/>
        <v>0.13440860215053765</v>
      </c>
      <c r="D29" s="67">
        <f t="shared" si="28"/>
        <v>0.13440860215053765</v>
      </c>
      <c r="E29" s="67">
        <f t="shared" si="28"/>
        <v>0.9408602150537635</v>
      </c>
      <c r="F29" s="67">
        <f t="shared" si="28"/>
        <v>1.3440860215053763</v>
      </c>
      <c r="G29" s="67">
        <f t="shared" si="28"/>
        <v>1.3440860215053763</v>
      </c>
      <c r="H29" s="67">
        <f t="shared" si="28"/>
        <v>1.3440860215053763</v>
      </c>
      <c r="I29" s="67">
        <f t="shared" si="28"/>
        <v>1.6129032258064515</v>
      </c>
      <c r="J29" s="67">
        <f t="shared" si="28"/>
        <v>1.3440860215053763</v>
      </c>
      <c r="K29" s="67">
        <f t="shared" si="28"/>
        <v>0.6720430107526881</v>
      </c>
      <c r="L29" s="67">
        <f t="shared" si="28"/>
        <v>1.2096774193548387</v>
      </c>
      <c r="M29" s="67">
        <f t="shared" si="28"/>
        <v>0.4032258064516129</v>
      </c>
      <c r="N29" s="67">
        <f t="shared" si="28"/>
        <v>0.6720430107526881</v>
      </c>
      <c r="O29" s="67">
        <f t="shared" si="28"/>
        <v>1.2096774193548387</v>
      </c>
      <c r="P29" s="67">
        <f t="shared" si="28"/>
        <v>0.2688172043010753</v>
      </c>
      <c r="Q29" s="67">
        <f t="shared" si="28"/>
        <v>0.8064516129032258</v>
      </c>
      <c r="R29" s="67">
        <f t="shared" si="28"/>
        <v>1.3440860215053763</v>
      </c>
      <c r="S29" s="67">
        <f t="shared" si="28"/>
        <v>2.28494623655914</v>
      </c>
      <c r="T29" s="78">
        <f aca="true" t="shared" si="29" ref="T29:AY29">T8/T$20*100</f>
        <v>0.4032258064516129</v>
      </c>
      <c r="U29" s="78">
        <f t="shared" si="29"/>
        <v>1.3440860215053763</v>
      </c>
      <c r="V29" s="78">
        <f t="shared" si="29"/>
        <v>0.9408602150537635</v>
      </c>
      <c r="W29" s="78">
        <f t="shared" si="29"/>
        <v>1.6129032258064515</v>
      </c>
      <c r="X29" s="78">
        <f t="shared" si="29"/>
        <v>1.3440860215053763</v>
      </c>
      <c r="Y29" s="78">
        <f t="shared" si="29"/>
        <v>0.9408602150537635</v>
      </c>
      <c r="Z29" s="78">
        <f t="shared" si="29"/>
        <v>1.3440860215053763</v>
      </c>
      <c r="AA29" s="78">
        <f t="shared" si="29"/>
        <v>0.8064516129032258</v>
      </c>
      <c r="AB29" s="78">
        <f t="shared" si="29"/>
        <v>1.3440860215053763</v>
      </c>
      <c r="AC29" s="78">
        <f t="shared" si="29"/>
        <v>1.2096774193548387</v>
      </c>
      <c r="AD29" s="78">
        <f t="shared" si="29"/>
        <v>0.9408602150537635</v>
      </c>
      <c r="AE29" s="78">
        <f t="shared" si="29"/>
        <v>0.4032258064516129</v>
      </c>
      <c r="AF29" s="78">
        <f t="shared" si="29"/>
        <v>0.9408602150537635</v>
      </c>
      <c r="AG29" s="78">
        <f t="shared" si="29"/>
        <v>0.6720430107526881</v>
      </c>
      <c r="AH29" s="78">
        <f t="shared" si="29"/>
        <v>1.3440860215053763</v>
      </c>
      <c r="AI29" s="78">
        <f t="shared" si="29"/>
        <v>1.2096774193548387</v>
      </c>
      <c r="AJ29" s="78">
        <f t="shared" si="29"/>
        <v>0.6720430107526881</v>
      </c>
      <c r="AK29" s="78">
        <f t="shared" si="29"/>
        <v>1.2096774193548387</v>
      </c>
      <c r="AL29" s="78">
        <f t="shared" si="29"/>
        <v>0.8064516129032258</v>
      </c>
      <c r="AM29" s="78">
        <f t="shared" si="29"/>
        <v>0.8064516129032258</v>
      </c>
      <c r="AN29" s="78">
        <f t="shared" si="29"/>
        <v>1.747311827956989</v>
      </c>
      <c r="AO29" s="78">
        <f t="shared" si="29"/>
        <v>0.9408602150537635</v>
      </c>
      <c r="AP29" s="78">
        <f t="shared" si="29"/>
        <v>0.8064516129032258</v>
      </c>
      <c r="AQ29" s="78">
        <f t="shared" si="29"/>
        <v>0.9408602150537635</v>
      </c>
      <c r="AR29" s="78">
        <f t="shared" si="29"/>
        <v>0.8064516129032258</v>
      </c>
      <c r="AS29" s="78">
        <f t="shared" si="29"/>
        <v>1.3440860215053763</v>
      </c>
      <c r="AT29" s="78">
        <f t="shared" si="29"/>
        <v>1.747311827956989</v>
      </c>
      <c r="AU29" s="78">
        <f t="shared" si="29"/>
        <v>1.881720430107527</v>
      </c>
      <c r="AV29" s="78">
        <f t="shared" si="29"/>
        <v>1.2096774193548387</v>
      </c>
      <c r="AW29" s="78">
        <f t="shared" si="29"/>
        <v>2.4193548387096775</v>
      </c>
      <c r="AX29" s="78">
        <f t="shared" si="29"/>
        <v>0.4032258064516129</v>
      </c>
      <c r="AY29" s="78">
        <f t="shared" si="29"/>
        <v>1.2096774193548387</v>
      </c>
      <c r="AZ29" s="78">
        <f t="shared" si="10"/>
        <v>2.6881720430107525</v>
      </c>
      <c r="BA29" s="78">
        <f t="shared" si="10"/>
        <v>1.881720430107527</v>
      </c>
      <c r="BB29" s="78">
        <f t="shared" si="10"/>
        <v>0.8064516129032258</v>
      </c>
      <c r="BC29" s="78">
        <f t="shared" si="10"/>
        <v>1.0752688172043012</v>
      </c>
      <c r="BD29" s="78">
        <f t="shared" si="10"/>
        <v>1.881720430107527</v>
      </c>
      <c r="BE29" s="78">
        <f t="shared" si="11"/>
        <v>1.3440860215053763</v>
      </c>
      <c r="BF29" s="78">
        <f t="shared" si="11"/>
        <v>2.956989247311828</v>
      </c>
      <c r="BG29" s="78">
        <f t="shared" si="12"/>
        <v>2.0161290322580645</v>
      </c>
      <c r="BH29" s="78">
        <f t="shared" si="12"/>
        <v>0.5376344086021506</v>
      </c>
      <c r="BI29" s="78">
        <f t="shared" si="13"/>
        <v>0.4032258064516129</v>
      </c>
      <c r="BJ29" s="78">
        <f t="shared" si="13"/>
        <v>0.8064516129032258</v>
      </c>
      <c r="BK29" s="78">
        <f t="shared" si="14"/>
        <v>0.6738544474393532</v>
      </c>
      <c r="BL29" s="78">
        <f t="shared" si="14"/>
        <v>1.0767160161507403</v>
      </c>
      <c r="BM29" s="78">
        <f t="shared" si="15"/>
        <v>1.078167115902965</v>
      </c>
      <c r="BN29" s="78">
        <f t="shared" si="15"/>
        <v>1.2096774193548387</v>
      </c>
      <c r="BO29" s="78">
        <f t="shared" si="15"/>
        <v>1.2096774193548387</v>
      </c>
      <c r="BP29" s="78">
        <f t="shared" si="16"/>
        <v>1.0752688172043012</v>
      </c>
      <c r="BQ29" s="78">
        <f t="shared" si="16"/>
        <v>2.0161290322580645</v>
      </c>
      <c r="BR29" s="78">
        <f t="shared" si="16"/>
        <v>0.9408602150537635</v>
      </c>
      <c r="BS29" s="78">
        <f t="shared" si="17"/>
        <v>1.6129032258064515</v>
      </c>
      <c r="BT29" s="78">
        <f t="shared" si="17"/>
        <v>1.2096774193548387</v>
      </c>
      <c r="BU29" s="78"/>
      <c r="BV29" s="78"/>
      <c r="BW29" s="78"/>
      <c r="BX29" s="23"/>
      <c r="BY29" s="25">
        <f t="shared" si="18"/>
        <v>1.0170250896057347</v>
      </c>
      <c r="BZ29" s="25">
        <f t="shared" si="18"/>
        <v>1.1379928315412187</v>
      </c>
      <c r="CA29" s="25">
        <f t="shared" si="19"/>
        <v>1.3037634408602152</v>
      </c>
      <c r="CB29" s="25">
        <f t="shared" si="19"/>
        <v>1.3399058928971543</v>
      </c>
    </row>
    <row r="30" spans="1:80" ht="12.75">
      <c r="A30" s="76" t="s">
        <v>7</v>
      </c>
      <c r="B30" s="67">
        <f aca="true" t="shared" si="30" ref="B30:S30">B9/B$20*100</f>
        <v>0.5376344086021506</v>
      </c>
      <c r="C30" s="67">
        <f t="shared" si="30"/>
        <v>0.4032258064516129</v>
      </c>
      <c r="D30" s="67">
        <f t="shared" si="30"/>
        <v>0.8064516129032258</v>
      </c>
      <c r="E30" s="67">
        <f t="shared" si="30"/>
        <v>1.747311827956989</v>
      </c>
      <c r="F30" s="67">
        <f t="shared" si="30"/>
        <v>2.553763440860215</v>
      </c>
      <c r="G30" s="67">
        <f t="shared" si="30"/>
        <v>1.3440860215053763</v>
      </c>
      <c r="H30" s="67">
        <f t="shared" si="30"/>
        <v>1.0752688172043012</v>
      </c>
      <c r="I30" s="67">
        <f t="shared" si="30"/>
        <v>1.747311827956989</v>
      </c>
      <c r="J30" s="67">
        <f t="shared" si="30"/>
        <v>1.747311827956989</v>
      </c>
      <c r="K30" s="67">
        <f t="shared" si="30"/>
        <v>1.6129032258064515</v>
      </c>
      <c r="L30" s="67">
        <f t="shared" si="30"/>
        <v>1.881720430107527</v>
      </c>
      <c r="M30" s="67">
        <f t="shared" si="30"/>
        <v>1.747311827956989</v>
      </c>
      <c r="N30" s="67">
        <f t="shared" si="30"/>
        <v>0.8064516129032258</v>
      </c>
      <c r="O30" s="67">
        <f t="shared" si="30"/>
        <v>2.28494623655914</v>
      </c>
      <c r="P30" s="67">
        <f t="shared" si="30"/>
        <v>2.28494623655914</v>
      </c>
      <c r="Q30" s="67">
        <f t="shared" si="30"/>
        <v>0.8064516129032258</v>
      </c>
      <c r="R30" s="67">
        <f t="shared" si="30"/>
        <v>1.0752688172043012</v>
      </c>
      <c r="S30" s="67">
        <f t="shared" si="30"/>
        <v>0.8064516129032258</v>
      </c>
      <c r="T30" s="78">
        <f aca="true" t="shared" si="31" ref="T30:AY30">T9/T$20*100</f>
        <v>0.9408602150537635</v>
      </c>
      <c r="U30" s="78">
        <f t="shared" si="31"/>
        <v>1.6129032258064515</v>
      </c>
      <c r="V30" s="78">
        <f t="shared" si="31"/>
        <v>2.0161290322580645</v>
      </c>
      <c r="W30" s="78">
        <f t="shared" si="31"/>
        <v>2.0161290322580645</v>
      </c>
      <c r="X30" s="78">
        <f t="shared" si="31"/>
        <v>1.881720430107527</v>
      </c>
      <c r="Y30" s="78">
        <f t="shared" si="31"/>
        <v>0.5376344086021506</v>
      </c>
      <c r="Z30" s="78">
        <f t="shared" si="31"/>
        <v>0.8064516129032258</v>
      </c>
      <c r="AA30" s="78">
        <f t="shared" si="31"/>
        <v>2.28494623655914</v>
      </c>
      <c r="AB30" s="78">
        <f t="shared" si="31"/>
        <v>1.0752688172043012</v>
      </c>
      <c r="AC30" s="78">
        <f t="shared" si="31"/>
        <v>0.8064516129032258</v>
      </c>
      <c r="AD30" s="78">
        <f t="shared" si="31"/>
        <v>1.0752688172043012</v>
      </c>
      <c r="AE30" s="78">
        <f t="shared" si="31"/>
        <v>1.0752688172043012</v>
      </c>
      <c r="AF30" s="78">
        <f t="shared" si="31"/>
        <v>1.6129032258064515</v>
      </c>
      <c r="AG30" s="78">
        <f t="shared" si="31"/>
        <v>0.2688172043010753</v>
      </c>
      <c r="AH30" s="78">
        <f t="shared" si="31"/>
        <v>1.881720430107527</v>
      </c>
      <c r="AI30" s="78">
        <f t="shared" si="31"/>
        <v>1.881720430107527</v>
      </c>
      <c r="AJ30" s="78">
        <f t="shared" si="31"/>
        <v>1.881720430107527</v>
      </c>
      <c r="AK30" s="78">
        <f t="shared" si="31"/>
        <v>1.881720430107527</v>
      </c>
      <c r="AL30" s="78">
        <f t="shared" si="31"/>
        <v>1.2096774193548387</v>
      </c>
      <c r="AM30" s="78">
        <f t="shared" si="31"/>
        <v>1.747311827956989</v>
      </c>
      <c r="AN30" s="78">
        <f t="shared" si="31"/>
        <v>2.1505376344086025</v>
      </c>
      <c r="AO30" s="78">
        <f t="shared" si="31"/>
        <v>1.6129032258064515</v>
      </c>
      <c r="AP30" s="78">
        <f t="shared" si="31"/>
        <v>1.2096774193548387</v>
      </c>
      <c r="AQ30" s="78">
        <f t="shared" si="31"/>
        <v>0.6720430107526881</v>
      </c>
      <c r="AR30" s="78">
        <f t="shared" si="31"/>
        <v>1.2096774193548387</v>
      </c>
      <c r="AS30" s="78">
        <f t="shared" si="31"/>
        <v>3.225806451612903</v>
      </c>
      <c r="AT30" s="78">
        <f t="shared" si="31"/>
        <v>2.1505376344086025</v>
      </c>
      <c r="AU30" s="78">
        <f t="shared" si="31"/>
        <v>1.478494623655914</v>
      </c>
      <c r="AV30" s="78">
        <f t="shared" si="31"/>
        <v>2.0161290322580645</v>
      </c>
      <c r="AW30" s="78">
        <f t="shared" si="31"/>
        <v>2.553763440860215</v>
      </c>
      <c r="AX30" s="78">
        <f t="shared" si="31"/>
        <v>2.0161290322580645</v>
      </c>
      <c r="AY30" s="78">
        <f t="shared" si="31"/>
        <v>1.478494623655914</v>
      </c>
      <c r="AZ30" s="78">
        <f t="shared" si="10"/>
        <v>2.0161290322580645</v>
      </c>
      <c r="BA30" s="78">
        <f t="shared" si="10"/>
        <v>2.6881720430107525</v>
      </c>
      <c r="BB30" s="78">
        <f t="shared" si="10"/>
        <v>1.6129032258064515</v>
      </c>
      <c r="BC30" s="78">
        <f t="shared" si="10"/>
        <v>2.1505376344086025</v>
      </c>
      <c r="BD30" s="78">
        <f t="shared" si="10"/>
        <v>1.478494623655914</v>
      </c>
      <c r="BE30" s="78">
        <f t="shared" si="11"/>
        <v>2.6881720430107525</v>
      </c>
      <c r="BF30" s="78">
        <f t="shared" si="11"/>
        <v>2.82258064516129</v>
      </c>
      <c r="BG30" s="78">
        <f t="shared" si="12"/>
        <v>2.6881720430107525</v>
      </c>
      <c r="BH30" s="78">
        <f t="shared" si="12"/>
        <v>1.2096774193548387</v>
      </c>
      <c r="BI30" s="78">
        <f t="shared" si="13"/>
        <v>1.6129032258064515</v>
      </c>
      <c r="BJ30" s="78">
        <f t="shared" si="13"/>
        <v>1.881720430107527</v>
      </c>
      <c r="BK30" s="78">
        <f t="shared" si="14"/>
        <v>1.6172506738544474</v>
      </c>
      <c r="BL30" s="78">
        <f t="shared" si="14"/>
        <v>1.6150740242261103</v>
      </c>
      <c r="BM30" s="78">
        <f t="shared" si="15"/>
        <v>1.7520215633423182</v>
      </c>
      <c r="BN30" s="78">
        <f t="shared" si="15"/>
        <v>0.8064516129032258</v>
      </c>
      <c r="BO30" s="78">
        <f t="shared" si="15"/>
        <v>0.8064516129032258</v>
      </c>
      <c r="BP30" s="78">
        <f t="shared" si="16"/>
        <v>0.9408602150537635</v>
      </c>
      <c r="BQ30" s="78">
        <f t="shared" si="16"/>
        <v>1.6129032258064515</v>
      </c>
      <c r="BR30" s="78">
        <f t="shared" si="16"/>
        <v>0.5376344086021506</v>
      </c>
      <c r="BS30" s="78">
        <f t="shared" si="17"/>
        <v>1.0752688172043012</v>
      </c>
      <c r="BT30" s="78">
        <f t="shared" si="17"/>
        <v>1.6129032258064515</v>
      </c>
      <c r="BU30" s="78"/>
      <c r="BV30" s="78"/>
      <c r="BW30" s="78"/>
      <c r="BX30" s="23"/>
      <c r="BY30" s="25">
        <f t="shared" si="18"/>
        <v>1.4516129032258065</v>
      </c>
      <c r="BZ30" s="25">
        <f t="shared" si="18"/>
        <v>1.5591397849462365</v>
      </c>
      <c r="CA30" s="25">
        <f t="shared" si="19"/>
        <v>1.8145161290322582</v>
      </c>
      <c r="CB30" s="25">
        <f t="shared" si="19"/>
        <v>1.7925162446784673</v>
      </c>
    </row>
    <row r="31" spans="1:80" ht="12.75">
      <c r="A31" s="76" t="s">
        <v>8</v>
      </c>
      <c r="B31" s="67">
        <f aca="true" t="shared" si="32" ref="B31:S31">B10/B$20*100</f>
        <v>0.6720430107526881</v>
      </c>
      <c r="C31" s="67">
        <f t="shared" si="32"/>
        <v>0.13440860215053765</v>
      </c>
      <c r="D31" s="67">
        <f t="shared" si="32"/>
        <v>1.0752688172043012</v>
      </c>
      <c r="E31" s="67">
        <f t="shared" si="32"/>
        <v>0.5376344086021506</v>
      </c>
      <c r="F31" s="67">
        <f t="shared" si="32"/>
        <v>0.4032258064516129</v>
      </c>
      <c r="G31" s="67">
        <f t="shared" si="32"/>
        <v>2.4193548387096775</v>
      </c>
      <c r="H31" s="67">
        <f t="shared" si="32"/>
        <v>1.747311827956989</v>
      </c>
      <c r="I31" s="67">
        <f t="shared" si="32"/>
        <v>1.6129032258064515</v>
      </c>
      <c r="J31" s="67">
        <f t="shared" si="32"/>
        <v>2.553763440860215</v>
      </c>
      <c r="K31" s="67">
        <f t="shared" si="32"/>
        <v>2.28494623655914</v>
      </c>
      <c r="L31" s="67">
        <f t="shared" si="32"/>
        <v>1.3440860215053763</v>
      </c>
      <c r="M31" s="67">
        <f t="shared" si="32"/>
        <v>1.747311827956989</v>
      </c>
      <c r="N31" s="67">
        <f t="shared" si="32"/>
        <v>0.9408602150537635</v>
      </c>
      <c r="O31" s="67">
        <f t="shared" si="32"/>
        <v>1.2096774193548387</v>
      </c>
      <c r="P31" s="67">
        <f t="shared" si="32"/>
        <v>1.2096774193548387</v>
      </c>
      <c r="Q31" s="67">
        <f t="shared" si="32"/>
        <v>1.881720430107527</v>
      </c>
      <c r="R31" s="67">
        <f t="shared" si="32"/>
        <v>1.478494623655914</v>
      </c>
      <c r="S31" s="67">
        <f t="shared" si="32"/>
        <v>2.0161290322580645</v>
      </c>
      <c r="T31" s="78">
        <f aca="true" t="shared" si="33" ref="T31:AY31">T10/T$20*100</f>
        <v>1.747311827956989</v>
      </c>
      <c r="U31" s="78">
        <f t="shared" si="33"/>
        <v>1.478494623655914</v>
      </c>
      <c r="V31" s="78">
        <f t="shared" si="33"/>
        <v>2.4193548387096775</v>
      </c>
      <c r="W31" s="78">
        <f t="shared" si="33"/>
        <v>0.9408602150537635</v>
      </c>
      <c r="X31" s="78">
        <f t="shared" si="33"/>
        <v>1.2096774193548387</v>
      </c>
      <c r="Y31" s="78">
        <f t="shared" si="33"/>
        <v>0.4032258064516129</v>
      </c>
      <c r="Z31" s="78">
        <f t="shared" si="33"/>
        <v>0.5376344086021506</v>
      </c>
      <c r="AA31" s="78">
        <f t="shared" si="33"/>
        <v>1.2096774193548387</v>
      </c>
      <c r="AB31" s="78">
        <f t="shared" si="33"/>
        <v>0.8064516129032258</v>
      </c>
      <c r="AC31" s="78">
        <f t="shared" si="33"/>
        <v>2.4193548387096775</v>
      </c>
      <c r="AD31" s="78">
        <f t="shared" si="33"/>
        <v>2.1505376344086025</v>
      </c>
      <c r="AE31" s="78">
        <f t="shared" si="33"/>
        <v>3.0913978494623655</v>
      </c>
      <c r="AF31" s="78">
        <f t="shared" si="33"/>
        <v>2.0161290322580645</v>
      </c>
      <c r="AG31" s="78">
        <f t="shared" si="33"/>
        <v>0.6720430107526881</v>
      </c>
      <c r="AH31" s="78">
        <f t="shared" si="33"/>
        <v>3.3602150537634405</v>
      </c>
      <c r="AI31" s="78">
        <f t="shared" si="33"/>
        <v>1.881720430107527</v>
      </c>
      <c r="AJ31" s="78">
        <f t="shared" si="33"/>
        <v>1.0752688172043012</v>
      </c>
      <c r="AK31" s="78">
        <f t="shared" si="33"/>
        <v>1.478494623655914</v>
      </c>
      <c r="AL31" s="78">
        <f t="shared" si="33"/>
        <v>2.0161290322580645</v>
      </c>
      <c r="AM31" s="78">
        <f t="shared" si="33"/>
        <v>1.6129032258064515</v>
      </c>
      <c r="AN31" s="78">
        <f t="shared" si="33"/>
        <v>1.3440860215053763</v>
      </c>
      <c r="AO31" s="78">
        <f t="shared" si="33"/>
        <v>2.4193548387096775</v>
      </c>
      <c r="AP31" s="78">
        <f t="shared" si="33"/>
        <v>1.881720430107527</v>
      </c>
      <c r="AQ31" s="78">
        <f t="shared" si="33"/>
        <v>2.0161290322580645</v>
      </c>
      <c r="AR31" s="78">
        <f t="shared" si="33"/>
        <v>1.2096774193548387</v>
      </c>
      <c r="AS31" s="78">
        <f t="shared" si="33"/>
        <v>1.6129032258064515</v>
      </c>
      <c r="AT31" s="78">
        <f t="shared" si="33"/>
        <v>1.747311827956989</v>
      </c>
      <c r="AU31" s="78">
        <f t="shared" si="33"/>
        <v>2.0161290322580645</v>
      </c>
      <c r="AV31" s="78">
        <f t="shared" si="33"/>
        <v>1.478494623655914</v>
      </c>
      <c r="AW31" s="78">
        <f t="shared" si="33"/>
        <v>1.881720430107527</v>
      </c>
      <c r="AX31" s="78">
        <f t="shared" si="33"/>
        <v>1.0752688172043012</v>
      </c>
      <c r="AY31" s="78">
        <f t="shared" si="33"/>
        <v>1.881720430107527</v>
      </c>
      <c r="AZ31" s="78">
        <f t="shared" si="10"/>
        <v>1.2096774193548387</v>
      </c>
      <c r="BA31" s="78">
        <f t="shared" si="10"/>
        <v>1.478494623655914</v>
      </c>
      <c r="BB31" s="78">
        <f t="shared" si="10"/>
        <v>1.6129032258064515</v>
      </c>
      <c r="BC31" s="78">
        <f t="shared" si="10"/>
        <v>1.6129032258064515</v>
      </c>
      <c r="BD31" s="78">
        <f t="shared" si="10"/>
        <v>1.747311827956989</v>
      </c>
      <c r="BE31" s="78">
        <f t="shared" si="11"/>
        <v>2.553763440860215</v>
      </c>
      <c r="BF31" s="78">
        <f t="shared" si="11"/>
        <v>2.0161290322580645</v>
      </c>
      <c r="BG31" s="78">
        <f t="shared" si="12"/>
        <v>1.6129032258064515</v>
      </c>
      <c r="BH31" s="78">
        <f t="shared" si="12"/>
        <v>0.9408602150537635</v>
      </c>
      <c r="BI31" s="78">
        <f t="shared" si="13"/>
        <v>0.9408602150537635</v>
      </c>
      <c r="BJ31" s="78">
        <f t="shared" si="13"/>
        <v>1.478494623655914</v>
      </c>
      <c r="BK31" s="78">
        <f t="shared" si="14"/>
        <v>1.3477088948787064</v>
      </c>
      <c r="BL31" s="78">
        <f t="shared" si="14"/>
        <v>0.8075370121130552</v>
      </c>
      <c r="BM31" s="78">
        <f t="shared" si="15"/>
        <v>1.2129380053908356</v>
      </c>
      <c r="BN31" s="78">
        <f t="shared" si="15"/>
        <v>1.3440860215053763</v>
      </c>
      <c r="BO31" s="78">
        <f t="shared" si="15"/>
        <v>2.0161290322580645</v>
      </c>
      <c r="BP31" s="78">
        <f t="shared" si="16"/>
        <v>1.0752688172043012</v>
      </c>
      <c r="BQ31" s="78">
        <f t="shared" si="16"/>
        <v>1.6129032258064515</v>
      </c>
      <c r="BR31" s="78">
        <f t="shared" si="16"/>
        <v>1.0752688172043012</v>
      </c>
      <c r="BS31" s="78">
        <f t="shared" si="17"/>
        <v>0.9408602150537635</v>
      </c>
      <c r="BT31" s="78">
        <f t="shared" si="17"/>
        <v>2.82258064516129</v>
      </c>
      <c r="BU31" s="78"/>
      <c r="BV31" s="78"/>
      <c r="BW31" s="78"/>
      <c r="BX31" s="23"/>
      <c r="BY31" s="25">
        <f t="shared" si="18"/>
        <v>1.639784946236559</v>
      </c>
      <c r="BZ31" s="25">
        <f t="shared" si="18"/>
        <v>1.6711469534050178</v>
      </c>
      <c r="CA31" s="25">
        <f t="shared" si="19"/>
        <v>1.792114695340502</v>
      </c>
      <c r="CB31" s="25">
        <f t="shared" si="19"/>
        <v>1.572933004705355</v>
      </c>
    </row>
    <row r="32" spans="1:80" ht="12.75">
      <c r="A32" s="76" t="s">
        <v>9</v>
      </c>
      <c r="B32" s="67">
        <f aca="true" t="shared" si="34" ref="B32:S32">B11/B$20*100</f>
        <v>1.6129032258064515</v>
      </c>
      <c r="C32" s="67">
        <f t="shared" si="34"/>
        <v>1.3440860215053763</v>
      </c>
      <c r="D32" s="67">
        <f t="shared" si="34"/>
        <v>2.553763440860215</v>
      </c>
      <c r="E32" s="67">
        <f t="shared" si="34"/>
        <v>3.8978494623655915</v>
      </c>
      <c r="F32" s="67">
        <f t="shared" si="34"/>
        <v>0.8064516129032258</v>
      </c>
      <c r="G32" s="67">
        <f t="shared" si="34"/>
        <v>3.3602150537634405</v>
      </c>
      <c r="H32" s="67">
        <f t="shared" si="34"/>
        <v>3.0913978494623655</v>
      </c>
      <c r="I32" s="67">
        <f t="shared" si="34"/>
        <v>3.8978494623655915</v>
      </c>
      <c r="J32" s="67">
        <f t="shared" si="34"/>
        <v>1.478494623655914</v>
      </c>
      <c r="K32" s="67">
        <f t="shared" si="34"/>
        <v>2.4193548387096775</v>
      </c>
      <c r="L32" s="67">
        <f t="shared" si="34"/>
        <v>3.763440860215054</v>
      </c>
      <c r="M32" s="67">
        <f t="shared" si="34"/>
        <v>0.8064516129032258</v>
      </c>
      <c r="N32" s="67">
        <f t="shared" si="34"/>
        <v>0.9408602150537635</v>
      </c>
      <c r="O32" s="67">
        <f t="shared" si="34"/>
        <v>2.28494623655914</v>
      </c>
      <c r="P32" s="67">
        <f t="shared" si="34"/>
        <v>2.28494623655914</v>
      </c>
      <c r="Q32" s="67">
        <f t="shared" si="34"/>
        <v>1.2096774193548387</v>
      </c>
      <c r="R32" s="67">
        <f t="shared" si="34"/>
        <v>0.6720430107526881</v>
      </c>
      <c r="S32" s="67">
        <f t="shared" si="34"/>
        <v>0.6720430107526881</v>
      </c>
      <c r="T32" s="78">
        <f aca="true" t="shared" si="35" ref="T32:AY32">T11/T$20*100</f>
        <v>2.4193548387096775</v>
      </c>
      <c r="U32" s="78">
        <f t="shared" si="35"/>
        <v>1.881720430107527</v>
      </c>
      <c r="V32" s="78">
        <f t="shared" si="35"/>
        <v>2.4193548387096775</v>
      </c>
      <c r="W32" s="78">
        <f t="shared" si="35"/>
        <v>2.1505376344086025</v>
      </c>
      <c r="X32" s="78">
        <f t="shared" si="35"/>
        <v>1.0752688172043012</v>
      </c>
      <c r="Y32" s="78">
        <f t="shared" si="35"/>
        <v>1.3440860215053763</v>
      </c>
      <c r="Z32" s="78">
        <f t="shared" si="35"/>
        <v>1.881720430107527</v>
      </c>
      <c r="AA32" s="78">
        <f t="shared" si="35"/>
        <v>2.553763440860215</v>
      </c>
      <c r="AB32" s="78">
        <f t="shared" si="35"/>
        <v>1.6129032258064515</v>
      </c>
      <c r="AC32" s="78">
        <f t="shared" si="35"/>
        <v>1.3440860215053763</v>
      </c>
      <c r="AD32" s="78">
        <f t="shared" si="35"/>
        <v>1.747311827956989</v>
      </c>
      <c r="AE32" s="78">
        <f t="shared" si="35"/>
        <v>1.3440860215053763</v>
      </c>
      <c r="AF32" s="78">
        <f t="shared" si="35"/>
        <v>2.28494623655914</v>
      </c>
      <c r="AG32" s="78">
        <f t="shared" si="35"/>
        <v>0.9408602150537635</v>
      </c>
      <c r="AH32" s="78">
        <f t="shared" si="35"/>
        <v>1.2096774193548387</v>
      </c>
      <c r="AI32" s="78">
        <f t="shared" si="35"/>
        <v>2.0161290322580645</v>
      </c>
      <c r="AJ32" s="78">
        <f t="shared" si="35"/>
        <v>2.553763440860215</v>
      </c>
      <c r="AK32" s="78">
        <f t="shared" si="35"/>
        <v>0.8064516129032258</v>
      </c>
      <c r="AL32" s="78">
        <f t="shared" si="35"/>
        <v>2.6881720430107525</v>
      </c>
      <c r="AM32" s="78">
        <f t="shared" si="35"/>
        <v>3.0913978494623655</v>
      </c>
      <c r="AN32" s="78">
        <f t="shared" si="35"/>
        <v>2.4193548387096775</v>
      </c>
      <c r="AO32" s="78">
        <f t="shared" si="35"/>
        <v>1.3440860215053763</v>
      </c>
      <c r="AP32" s="78">
        <f t="shared" si="35"/>
        <v>2.0161290322580645</v>
      </c>
      <c r="AQ32" s="78">
        <f t="shared" si="35"/>
        <v>1.6129032258064515</v>
      </c>
      <c r="AR32" s="78">
        <f t="shared" si="35"/>
        <v>2.956989247311828</v>
      </c>
      <c r="AS32" s="78">
        <f t="shared" si="35"/>
        <v>1.0752688172043012</v>
      </c>
      <c r="AT32" s="78">
        <f t="shared" si="35"/>
        <v>1.747311827956989</v>
      </c>
      <c r="AU32" s="78">
        <f t="shared" si="35"/>
        <v>1.747311827956989</v>
      </c>
      <c r="AV32" s="78">
        <f t="shared" si="35"/>
        <v>1.478494623655914</v>
      </c>
      <c r="AW32" s="78">
        <f t="shared" si="35"/>
        <v>1.881720430107527</v>
      </c>
      <c r="AX32" s="78">
        <f t="shared" si="35"/>
        <v>1.0752688172043012</v>
      </c>
      <c r="AY32" s="78">
        <f t="shared" si="35"/>
        <v>1.6129032258064515</v>
      </c>
      <c r="AZ32" s="78">
        <f t="shared" si="10"/>
        <v>1.478494623655914</v>
      </c>
      <c r="BA32" s="78">
        <f t="shared" si="10"/>
        <v>1.3440860215053763</v>
      </c>
      <c r="BB32" s="78">
        <f t="shared" si="10"/>
        <v>1.747311827956989</v>
      </c>
      <c r="BC32" s="78">
        <f t="shared" si="10"/>
        <v>2.28494623655914</v>
      </c>
      <c r="BD32" s="78">
        <f t="shared" si="10"/>
        <v>1.3440860215053763</v>
      </c>
      <c r="BE32" s="78">
        <f t="shared" si="11"/>
        <v>1.747311827956989</v>
      </c>
      <c r="BF32" s="78">
        <f t="shared" si="11"/>
        <v>1.747311827956989</v>
      </c>
      <c r="BG32" s="78">
        <f t="shared" si="12"/>
        <v>0.8064516129032258</v>
      </c>
      <c r="BH32" s="78">
        <f t="shared" si="12"/>
        <v>1.0752688172043012</v>
      </c>
      <c r="BI32" s="78">
        <f t="shared" si="13"/>
        <v>1.0752688172043012</v>
      </c>
      <c r="BJ32" s="78">
        <f t="shared" si="13"/>
        <v>1.0752688172043012</v>
      </c>
      <c r="BK32" s="78">
        <f t="shared" si="14"/>
        <v>1.078167115902965</v>
      </c>
      <c r="BL32" s="78">
        <f t="shared" si="14"/>
        <v>1.6150740242261103</v>
      </c>
      <c r="BM32" s="78">
        <f t="shared" si="15"/>
        <v>1.7520215633423182</v>
      </c>
      <c r="BN32" s="78">
        <f t="shared" si="15"/>
        <v>2.4193548387096775</v>
      </c>
      <c r="BO32" s="78">
        <f t="shared" si="15"/>
        <v>1.881720430107527</v>
      </c>
      <c r="BP32" s="78">
        <f t="shared" si="16"/>
        <v>0.9408602150537635</v>
      </c>
      <c r="BQ32" s="78">
        <f t="shared" si="16"/>
        <v>0.9408602150537635</v>
      </c>
      <c r="BR32" s="78">
        <f t="shared" si="16"/>
        <v>2.4193548387096775</v>
      </c>
      <c r="BS32" s="78">
        <f t="shared" si="17"/>
        <v>0.9408602150537635</v>
      </c>
      <c r="BT32" s="78">
        <f t="shared" si="17"/>
        <v>1.881720430107527</v>
      </c>
      <c r="BU32" s="78"/>
      <c r="BV32" s="78"/>
      <c r="BW32" s="78"/>
      <c r="BX32" s="23"/>
      <c r="BY32" s="25">
        <f t="shared" si="18"/>
        <v>1.7965949820788534</v>
      </c>
      <c r="BZ32" s="25">
        <f t="shared" si="18"/>
        <v>1.8548387096774195</v>
      </c>
      <c r="CA32" s="25">
        <f t="shared" si="19"/>
        <v>1.738351254480287</v>
      </c>
      <c r="CB32" s="25">
        <f t="shared" si="19"/>
        <v>1.5774142953170514</v>
      </c>
    </row>
    <row r="33" spans="1:80" ht="12.75">
      <c r="A33" s="76" t="s">
        <v>10</v>
      </c>
      <c r="B33" s="67">
        <f aca="true" t="shared" si="36" ref="B33:S33">B12/B$20*100</f>
        <v>1.6129032258064515</v>
      </c>
      <c r="C33" s="67">
        <f t="shared" si="36"/>
        <v>1.3440860215053763</v>
      </c>
      <c r="D33" s="67">
        <f t="shared" si="36"/>
        <v>1.6129032258064515</v>
      </c>
      <c r="E33" s="67">
        <f t="shared" si="36"/>
        <v>3.0913978494623655</v>
      </c>
      <c r="F33" s="67">
        <f t="shared" si="36"/>
        <v>2.0161290322580645</v>
      </c>
      <c r="G33" s="67">
        <f t="shared" si="36"/>
        <v>1.3440860215053763</v>
      </c>
      <c r="H33" s="67">
        <f t="shared" si="36"/>
        <v>2.6881720430107525</v>
      </c>
      <c r="I33" s="67">
        <f t="shared" si="36"/>
        <v>1.6129032258064515</v>
      </c>
      <c r="J33" s="67">
        <f t="shared" si="36"/>
        <v>2.82258064516129</v>
      </c>
      <c r="K33" s="67">
        <f t="shared" si="36"/>
        <v>1.3440860215053763</v>
      </c>
      <c r="L33" s="67">
        <f t="shared" si="36"/>
        <v>4.435483870967742</v>
      </c>
      <c r="M33" s="67">
        <f t="shared" si="36"/>
        <v>1.881720430107527</v>
      </c>
      <c r="N33" s="67">
        <f t="shared" si="36"/>
        <v>3.3602150537634405</v>
      </c>
      <c r="O33" s="67">
        <f t="shared" si="36"/>
        <v>1.3440860215053763</v>
      </c>
      <c r="P33" s="67">
        <f t="shared" si="36"/>
        <v>8.064516129032258</v>
      </c>
      <c r="Q33" s="67">
        <f t="shared" si="36"/>
        <v>2.553763440860215</v>
      </c>
      <c r="R33" s="67">
        <f t="shared" si="36"/>
        <v>1.0752688172043012</v>
      </c>
      <c r="S33" s="67">
        <f t="shared" si="36"/>
        <v>1.881720430107527</v>
      </c>
      <c r="T33" s="78">
        <f aca="true" t="shared" si="37" ref="T33:AY33">T12/T$20*100</f>
        <v>3.8978494623655915</v>
      </c>
      <c r="U33" s="78">
        <f t="shared" si="37"/>
        <v>1.881720430107527</v>
      </c>
      <c r="V33" s="78">
        <f t="shared" si="37"/>
        <v>3.6290322580645165</v>
      </c>
      <c r="W33" s="78">
        <f t="shared" si="37"/>
        <v>1.881720430107527</v>
      </c>
      <c r="X33" s="78">
        <f t="shared" si="37"/>
        <v>2.4193548387096775</v>
      </c>
      <c r="Y33" s="78">
        <f t="shared" si="37"/>
        <v>2.1505376344086025</v>
      </c>
      <c r="Z33" s="78">
        <f t="shared" si="37"/>
        <v>2.6881720430107525</v>
      </c>
      <c r="AA33" s="78">
        <f t="shared" si="37"/>
        <v>2.553763440860215</v>
      </c>
      <c r="AB33" s="78">
        <f t="shared" si="37"/>
        <v>2.1505376344086025</v>
      </c>
      <c r="AC33" s="78">
        <f t="shared" si="37"/>
        <v>1.881720430107527</v>
      </c>
      <c r="AD33" s="78">
        <f t="shared" si="37"/>
        <v>3.225806451612903</v>
      </c>
      <c r="AE33" s="78">
        <f t="shared" si="37"/>
        <v>2.1505376344086025</v>
      </c>
      <c r="AF33" s="78">
        <f t="shared" si="37"/>
        <v>2.1505376344086025</v>
      </c>
      <c r="AG33" s="78">
        <f t="shared" si="37"/>
        <v>2.4193548387096775</v>
      </c>
      <c r="AH33" s="78">
        <f t="shared" si="37"/>
        <v>2.6881720430107525</v>
      </c>
      <c r="AI33" s="78">
        <f t="shared" si="37"/>
        <v>2.0161290322580645</v>
      </c>
      <c r="AJ33" s="78">
        <f t="shared" si="37"/>
        <v>2.553763440860215</v>
      </c>
      <c r="AK33" s="78">
        <f t="shared" si="37"/>
        <v>3.6290322580645165</v>
      </c>
      <c r="AL33" s="78">
        <f t="shared" si="37"/>
        <v>3.3602150537634405</v>
      </c>
      <c r="AM33" s="78">
        <f t="shared" si="37"/>
        <v>3.763440860215054</v>
      </c>
      <c r="AN33" s="78">
        <f t="shared" si="37"/>
        <v>3.225806451612903</v>
      </c>
      <c r="AO33" s="78">
        <f t="shared" si="37"/>
        <v>2.28494623655914</v>
      </c>
      <c r="AP33" s="78">
        <f t="shared" si="37"/>
        <v>1.881720430107527</v>
      </c>
      <c r="AQ33" s="78">
        <f t="shared" si="37"/>
        <v>2.553763440860215</v>
      </c>
      <c r="AR33" s="78">
        <f t="shared" si="37"/>
        <v>4.032258064516129</v>
      </c>
      <c r="AS33" s="78">
        <f t="shared" si="37"/>
        <v>3.0913978494623655</v>
      </c>
      <c r="AT33" s="78">
        <f t="shared" si="37"/>
        <v>1.478494623655914</v>
      </c>
      <c r="AU33" s="78">
        <f t="shared" si="37"/>
        <v>3.763440860215054</v>
      </c>
      <c r="AV33" s="78">
        <f t="shared" si="37"/>
        <v>3.225806451612903</v>
      </c>
      <c r="AW33" s="78">
        <f t="shared" si="37"/>
        <v>2.28494623655914</v>
      </c>
      <c r="AX33" s="78">
        <f t="shared" si="37"/>
        <v>1.3440860215053763</v>
      </c>
      <c r="AY33" s="78">
        <f t="shared" si="37"/>
        <v>2.82258064516129</v>
      </c>
      <c r="AZ33" s="78">
        <f t="shared" si="10"/>
        <v>3.3602150537634405</v>
      </c>
      <c r="BA33" s="78">
        <f t="shared" si="10"/>
        <v>2.1505376344086025</v>
      </c>
      <c r="BB33" s="78">
        <f t="shared" si="10"/>
        <v>1.6129032258064515</v>
      </c>
      <c r="BC33" s="78">
        <f t="shared" si="10"/>
        <v>1.478494623655914</v>
      </c>
      <c r="BD33" s="78">
        <f t="shared" si="10"/>
        <v>2.0161290322580645</v>
      </c>
      <c r="BE33" s="78">
        <f t="shared" si="11"/>
        <v>3.6290322580645165</v>
      </c>
      <c r="BF33" s="78">
        <f t="shared" si="11"/>
        <v>2.0161290322580645</v>
      </c>
      <c r="BG33" s="78">
        <f t="shared" si="12"/>
        <v>1.478494623655914</v>
      </c>
      <c r="BH33" s="78">
        <f t="shared" si="12"/>
        <v>1.3440860215053763</v>
      </c>
      <c r="BI33" s="78">
        <f t="shared" si="13"/>
        <v>1.3440860215053763</v>
      </c>
      <c r="BJ33" s="78">
        <f t="shared" si="13"/>
        <v>1.478494623655914</v>
      </c>
      <c r="BK33" s="78">
        <f t="shared" si="14"/>
        <v>2.0215633423180592</v>
      </c>
      <c r="BL33" s="78">
        <f t="shared" si="14"/>
        <v>2.6917900403768504</v>
      </c>
      <c r="BM33" s="78">
        <f t="shared" si="15"/>
        <v>2.4258760107816713</v>
      </c>
      <c r="BN33" s="78">
        <f t="shared" si="15"/>
        <v>3.763440860215054</v>
      </c>
      <c r="BO33" s="78">
        <f t="shared" si="15"/>
        <v>3.8978494623655915</v>
      </c>
      <c r="BP33" s="78">
        <f t="shared" si="16"/>
        <v>4.435483870967742</v>
      </c>
      <c r="BQ33" s="78">
        <f t="shared" si="16"/>
        <v>2.553763440860215</v>
      </c>
      <c r="BR33" s="78">
        <f t="shared" si="16"/>
        <v>4.032258064516129</v>
      </c>
      <c r="BS33" s="78">
        <f t="shared" si="17"/>
        <v>2.956989247311828</v>
      </c>
      <c r="BT33" s="78">
        <f t="shared" si="17"/>
        <v>2.6881720430107525</v>
      </c>
      <c r="BU33" s="78"/>
      <c r="BV33" s="78"/>
      <c r="BW33" s="78"/>
      <c r="BX33" s="23"/>
      <c r="BY33" s="25">
        <f t="shared" si="18"/>
        <v>2.728494623655914</v>
      </c>
      <c r="BZ33" s="25">
        <f t="shared" si="18"/>
        <v>2.697132616487455</v>
      </c>
      <c r="CA33" s="25">
        <f t="shared" si="19"/>
        <v>2.5896057347670256</v>
      </c>
      <c r="CB33" s="25">
        <f t="shared" si="19"/>
        <v>2.5229666143849427</v>
      </c>
    </row>
    <row r="34" spans="1:80" ht="12.75">
      <c r="A34" s="76" t="s">
        <v>11</v>
      </c>
      <c r="B34" s="67">
        <f aca="true" t="shared" si="38" ref="B34:S34">B13/B$20*100</f>
        <v>3.8978494623655915</v>
      </c>
      <c r="C34" s="67">
        <f t="shared" si="38"/>
        <v>8.333333333333332</v>
      </c>
      <c r="D34" s="67">
        <f t="shared" si="38"/>
        <v>4.435483870967742</v>
      </c>
      <c r="E34" s="67">
        <f t="shared" si="38"/>
        <v>4.973118279569892</v>
      </c>
      <c r="F34" s="67">
        <f t="shared" si="38"/>
        <v>6.048387096774194</v>
      </c>
      <c r="G34" s="67">
        <f t="shared" si="38"/>
        <v>2.82258064516129</v>
      </c>
      <c r="H34" s="67">
        <f t="shared" si="38"/>
        <v>2.956989247311828</v>
      </c>
      <c r="I34" s="67">
        <f t="shared" si="38"/>
        <v>4.704301075268817</v>
      </c>
      <c r="J34" s="67">
        <f t="shared" si="38"/>
        <v>2.0161290322580645</v>
      </c>
      <c r="K34" s="67">
        <f t="shared" si="38"/>
        <v>2.82258064516129</v>
      </c>
      <c r="L34" s="67">
        <f t="shared" si="38"/>
        <v>3.8978494623655915</v>
      </c>
      <c r="M34" s="67">
        <f t="shared" si="38"/>
        <v>2.553763440860215</v>
      </c>
      <c r="N34" s="67">
        <f t="shared" si="38"/>
        <v>4.704301075268817</v>
      </c>
      <c r="O34" s="67">
        <f t="shared" si="38"/>
        <v>2.0161290322580645</v>
      </c>
      <c r="P34" s="67">
        <f t="shared" si="38"/>
        <v>14.650537634408604</v>
      </c>
      <c r="Q34" s="67">
        <f t="shared" si="38"/>
        <v>3.0913978494623655</v>
      </c>
      <c r="R34" s="67">
        <f t="shared" si="38"/>
        <v>1.3440860215053763</v>
      </c>
      <c r="S34" s="67">
        <f t="shared" si="38"/>
        <v>2.4193548387096775</v>
      </c>
      <c r="T34" s="78">
        <f aca="true" t="shared" si="39" ref="T34:AY34">T13/T$20*100</f>
        <v>4.032258064516129</v>
      </c>
      <c r="U34" s="78">
        <f t="shared" si="39"/>
        <v>2.4193548387096775</v>
      </c>
      <c r="V34" s="78">
        <f t="shared" si="39"/>
        <v>5.376344086021505</v>
      </c>
      <c r="W34" s="78">
        <f t="shared" si="39"/>
        <v>1.3440860215053763</v>
      </c>
      <c r="X34" s="78">
        <f t="shared" si="39"/>
        <v>3.6290322580645165</v>
      </c>
      <c r="Y34" s="78">
        <f t="shared" si="39"/>
        <v>3.0913978494623655</v>
      </c>
      <c r="Z34" s="78">
        <f t="shared" si="39"/>
        <v>6.048387096774194</v>
      </c>
      <c r="AA34" s="78">
        <f t="shared" si="39"/>
        <v>4.56989247311828</v>
      </c>
      <c r="AB34" s="78">
        <f t="shared" si="39"/>
        <v>3.8978494623655915</v>
      </c>
      <c r="AC34" s="78">
        <f t="shared" si="39"/>
        <v>2.553763440860215</v>
      </c>
      <c r="AD34" s="78">
        <f t="shared" si="39"/>
        <v>3.494623655913978</v>
      </c>
      <c r="AE34" s="78">
        <f t="shared" si="39"/>
        <v>2.956989247311828</v>
      </c>
      <c r="AF34" s="78">
        <f t="shared" si="39"/>
        <v>3.225806451612903</v>
      </c>
      <c r="AG34" s="78">
        <f t="shared" si="39"/>
        <v>3.0913978494623655</v>
      </c>
      <c r="AH34" s="78">
        <f t="shared" si="39"/>
        <v>3.0913978494623655</v>
      </c>
      <c r="AI34" s="78">
        <f t="shared" si="39"/>
        <v>3.6290322580645165</v>
      </c>
      <c r="AJ34" s="78">
        <f t="shared" si="39"/>
        <v>3.0913978494623655</v>
      </c>
      <c r="AK34" s="78">
        <f t="shared" si="39"/>
        <v>3.494623655913978</v>
      </c>
      <c r="AL34" s="78">
        <f t="shared" si="39"/>
        <v>2.4193548387096775</v>
      </c>
      <c r="AM34" s="78">
        <f t="shared" si="39"/>
        <v>4.301075268817205</v>
      </c>
      <c r="AN34" s="78">
        <f t="shared" si="39"/>
        <v>2.6881720430107525</v>
      </c>
      <c r="AO34" s="78">
        <f t="shared" si="39"/>
        <v>4.032258064516129</v>
      </c>
      <c r="AP34" s="78">
        <f t="shared" si="39"/>
        <v>2.6881720430107525</v>
      </c>
      <c r="AQ34" s="78">
        <f t="shared" si="39"/>
        <v>3.6290322580645165</v>
      </c>
      <c r="AR34" s="78">
        <f t="shared" si="39"/>
        <v>2.28494623655914</v>
      </c>
      <c r="AS34" s="78">
        <f t="shared" si="39"/>
        <v>3.763440860215054</v>
      </c>
      <c r="AT34" s="78">
        <f t="shared" si="39"/>
        <v>2.6881720430107525</v>
      </c>
      <c r="AU34" s="78">
        <f t="shared" si="39"/>
        <v>3.225806451612903</v>
      </c>
      <c r="AV34" s="78">
        <f t="shared" si="39"/>
        <v>3.6290322580645165</v>
      </c>
      <c r="AW34" s="78">
        <f t="shared" si="39"/>
        <v>2.956989247311828</v>
      </c>
      <c r="AX34" s="78">
        <f t="shared" si="39"/>
        <v>2.1505376344086025</v>
      </c>
      <c r="AY34" s="78">
        <f t="shared" si="39"/>
        <v>2.28494623655914</v>
      </c>
      <c r="AZ34" s="78">
        <f aca="true" t="shared" si="40" ref="AZ34:BD40">AZ13/AZ$20*100</f>
        <v>2.82258064516129</v>
      </c>
      <c r="BA34" s="78">
        <f t="shared" si="40"/>
        <v>3.8978494623655915</v>
      </c>
      <c r="BB34" s="78">
        <f t="shared" si="40"/>
        <v>2.82258064516129</v>
      </c>
      <c r="BC34" s="78">
        <f t="shared" si="40"/>
        <v>2.6881720430107525</v>
      </c>
      <c r="BD34" s="78">
        <f t="shared" si="40"/>
        <v>4.166666666666666</v>
      </c>
      <c r="BE34" s="78">
        <f t="shared" si="11"/>
        <v>6.048387096774194</v>
      </c>
      <c r="BF34" s="78">
        <f t="shared" si="11"/>
        <v>2.1505376344086025</v>
      </c>
      <c r="BG34" s="78">
        <f t="shared" si="12"/>
        <v>4.704301075268817</v>
      </c>
      <c r="BH34" s="78">
        <f t="shared" si="12"/>
        <v>2.553763440860215</v>
      </c>
      <c r="BI34" s="78">
        <f t="shared" si="13"/>
        <v>4.032258064516129</v>
      </c>
      <c r="BJ34" s="78">
        <f t="shared" si="13"/>
        <v>3.225806451612903</v>
      </c>
      <c r="BK34" s="78">
        <f t="shared" si="14"/>
        <v>5.121293800539084</v>
      </c>
      <c r="BL34" s="78">
        <f t="shared" si="14"/>
        <v>4.172274562584119</v>
      </c>
      <c r="BM34" s="78">
        <f t="shared" si="15"/>
        <v>7.816711590296496</v>
      </c>
      <c r="BN34" s="78">
        <f t="shared" si="15"/>
        <v>5.510752688172043</v>
      </c>
      <c r="BO34" s="78">
        <f t="shared" si="15"/>
        <v>5.510752688172043</v>
      </c>
      <c r="BP34" s="78">
        <f t="shared" si="16"/>
        <v>5.64516129032258</v>
      </c>
      <c r="BQ34" s="78">
        <f t="shared" si="16"/>
        <v>3.0913978494623655</v>
      </c>
      <c r="BR34" s="78">
        <f t="shared" si="16"/>
        <v>4.032258064516129</v>
      </c>
      <c r="BS34" s="78">
        <f t="shared" si="17"/>
        <v>6.317204301075269</v>
      </c>
      <c r="BT34" s="78">
        <f t="shared" si="17"/>
        <v>4.301075268817205</v>
      </c>
      <c r="BU34" s="78"/>
      <c r="BV34" s="78"/>
      <c r="BW34" s="78"/>
      <c r="BX34" s="23"/>
      <c r="BY34" s="25">
        <f t="shared" si="18"/>
        <v>3.6424731182795704</v>
      </c>
      <c r="BZ34" s="25">
        <f t="shared" si="18"/>
        <v>3.3781362007168454</v>
      </c>
      <c r="CA34" s="25">
        <f t="shared" si="19"/>
        <v>3.2706093189964163</v>
      </c>
      <c r="CB34" s="25">
        <f t="shared" si="19"/>
        <v>3.732915079542908</v>
      </c>
    </row>
    <row r="35" spans="1:80" ht="12.75">
      <c r="A35" s="76" t="s">
        <v>12</v>
      </c>
      <c r="B35" s="67">
        <f aca="true" t="shared" si="41" ref="B35:S35">B14/B$20*100</f>
        <v>2.28494623655914</v>
      </c>
      <c r="C35" s="67">
        <f t="shared" si="41"/>
        <v>5.376344086021505</v>
      </c>
      <c r="D35" s="67">
        <f t="shared" si="41"/>
        <v>2.82258064516129</v>
      </c>
      <c r="E35" s="67">
        <f t="shared" si="41"/>
        <v>3.225806451612903</v>
      </c>
      <c r="F35" s="67">
        <f t="shared" si="41"/>
        <v>2.553763440860215</v>
      </c>
      <c r="G35" s="67">
        <f t="shared" si="41"/>
        <v>1.6129032258064515</v>
      </c>
      <c r="H35" s="67">
        <f t="shared" si="41"/>
        <v>3.3602150537634405</v>
      </c>
      <c r="I35" s="67">
        <f t="shared" si="41"/>
        <v>2.82258064516129</v>
      </c>
      <c r="J35" s="67">
        <f t="shared" si="41"/>
        <v>3.3602150537634405</v>
      </c>
      <c r="K35" s="67">
        <f t="shared" si="41"/>
        <v>4.032258064516129</v>
      </c>
      <c r="L35" s="67">
        <f t="shared" si="41"/>
        <v>3.6290322580645165</v>
      </c>
      <c r="M35" s="67">
        <f t="shared" si="41"/>
        <v>2.1505376344086025</v>
      </c>
      <c r="N35" s="67">
        <f t="shared" si="41"/>
        <v>4.301075268817205</v>
      </c>
      <c r="O35" s="67">
        <f t="shared" si="41"/>
        <v>1.478494623655914</v>
      </c>
      <c r="P35" s="67">
        <f t="shared" si="41"/>
        <v>17.20430107526882</v>
      </c>
      <c r="Q35" s="67">
        <f t="shared" si="41"/>
        <v>5.241935483870968</v>
      </c>
      <c r="R35" s="67">
        <f t="shared" si="41"/>
        <v>7.661290322580645</v>
      </c>
      <c r="S35" s="67">
        <f t="shared" si="41"/>
        <v>4.166666666666666</v>
      </c>
      <c r="T35" s="78">
        <f aca="true" t="shared" si="42" ref="T35:AY35">T14/T$20*100</f>
        <v>10.349462365591398</v>
      </c>
      <c r="U35" s="78">
        <f t="shared" si="42"/>
        <v>6.317204301075269</v>
      </c>
      <c r="V35" s="78">
        <f t="shared" si="42"/>
        <v>12.096774193548388</v>
      </c>
      <c r="W35" s="78">
        <f t="shared" si="42"/>
        <v>2.4193548387096775</v>
      </c>
      <c r="X35" s="78">
        <f t="shared" si="42"/>
        <v>4.973118279569892</v>
      </c>
      <c r="Y35" s="78">
        <f t="shared" si="42"/>
        <v>8.333333333333332</v>
      </c>
      <c r="Z35" s="78">
        <f t="shared" si="42"/>
        <v>5.10752688172043</v>
      </c>
      <c r="AA35" s="78">
        <f t="shared" si="42"/>
        <v>8.198924731182796</v>
      </c>
      <c r="AB35" s="78">
        <f t="shared" si="42"/>
        <v>6.854838709677419</v>
      </c>
      <c r="AC35" s="78">
        <f t="shared" si="42"/>
        <v>10.349462365591398</v>
      </c>
      <c r="AD35" s="78">
        <f t="shared" si="42"/>
        <v>7.123655913978495</v>
      </c>
      <c r="AE35" s="78">
        <f t="shared" si="42"/>
        <v>7.39247311827957</v>
      </c>
      <c r="AF35" s="78">
        <f t="shared" si="42"/>
        <v>7.258064516129033</v>
      </c>
      <c r="AG35" s="78">
        <f t="shared" si="42"/>
        <v>9.67741935483871</v>
      </c>
      <c r="AH35" s="78">
        <f t="shared" si="42"/>
        <v>6.586021505376344</v>
      </c>
      <c r="AI35" s="78">
        <f t="shared" si="42"/>
        <v>6.854838709677419</v>
      </c>
      <c r="AJ35" s="78">
        <f t="shared" si="42"/>
        <v>5.64516129032258</v>
      </c>
      <c r="AK35" s="78">
        <f t="shared" si="42"/>
        <v>7.123655913978495</v>
      </c>
      <c r="AL35" s="78">
        <f t="shared" si="42"/>
        <v>6.451612903225806</v>
      </c>
      <c r="AM35" s="78">
        <f t="shared" si="42"/>
        <v>8.064516129032258</v>
      </c>
      <c r="AN35" s="78">
        <f t="shared" si="42"/>
        <v>4.838709677419355</v>
      </c>
      <c r="AO35" s="78">
        <f t="shared" si="42"/>
        <v>6.451612903225806</v>
      </c>
      <c r="AP35" s="78">
        <f t="shared" si="42"/>
        <v>3.0913978494623655</v>
      </c>
      <c r="AQ35" s="78">
        <f t="shared" si="42"/>
        <v>5.64516129032258</v>
      </c>
      <c r="AR35" s="78">
        <f t="shared" si="42"/>
        <v>6.720430107526881</v>
      </c>
      <c r="AS35" s="78">
        <f t="shared" si="42"/>
        <v>9.408602150537634</v>
      </c>
      <c r="AT35" s="78">
        <f t="shared" si="42"/>
        <v>4.56989247311828</v>
      </c>
      <c r="AU35" s="78">
        <f t="shared" si="42"/>
        <v>3.8978494623655915</v>
      </c>
      <c r="AV35" s="78">
        <f t="shared" si="42"/>
        <v>6.854838709677419</v>
      </c>
      <c r="AW35" s="78">
        <f t="shared" si="42"/>
        <v>8.870967741935484</v>
      </c>
      <c r="AX35" s="78">
        <f t="shared" si="42"/>
        <v>9.67741935483871</v>
      </c>
      <c r="AY35" s="78">
        <f t="shared" si="42"/>
        <v>5.10752688172043</v>
      </c>
      <c r="AZ35" s="78">
        <f t="shared" si="40"/>
        <v>9.005376344086022</v>
      </c>
      <c r="BA35" s="78">
        <f t="shared" si="40"/>
        <v>7.526881720430108</v>
      </c>
      <c r="BB35" s="78">
        <f t="shared" si="40"/>
        <v>11.96236559139785</v>
      </c>
      <c r="BC35" s="78">
        <f t="shared" si="40"/>
        <v>6.720430107526881</v>
      </c>
      <c r="BD35" s="78">
        <f t="shared" si="40"/>
        <v>7.258064516129033</v>
      </c>
      <c r="BE35" s="78">
        <f t="shared" si="11"/>
        <v>11.827956989247312</v>
      </c>
      <c r="BF35" s="78">
        <f t="shared" si="11"/>
        <v>4.166666666666666</v>
      </c>
      <c r="BG35" s="78">
        <f t="shared" si="12"/>
        <v>10.75268817204301</v>
      </c>
      <c r="BH35" s="78">
        <f t="shared" si="12"/>
        <v>3.225806451612903</v>
      </c>
      <c r="BI35" s="78">
        <f t="shared" si="13"/>
        <v>9.543010752688172</v>
      </c>
      <c r="BJ35" s="78">
        <f t="shared" si="13"/>
        <v>7.526881720430108</v>
      </c>
      <c r="BK35" s="78">
        <f t="shared" si="14"/>
        <v>14.285714285714285</v>
      </c>
      <c r="BL35" s="78">
        <f t="shared" si="14"/>
        <v>6.191117092866756</v>
      </c>
      <c r="BM35" s="78">
        <f t="shared" si="15"/>
        <v>10.107816711590296</v>
      </c>
      <c r="BN35" s="78">
        <f t="shared" si="15"/>
        <v>6.586021505376344</v>
      </c>
      <c r="BO35" s="78">
        <f t="shared" si="15"/>
        <v>4.166666666666666</v>
      </c>
      <c r="BP35" s="78">
        <f t="shared" si="16"/>
        <v>3.0913978494623655</v>
      </c>
      <c r="BQ35" s="78">
        <f t="shared" si="16"/>
        <v>1.881720430107527</v>
      </c>
      <c r="BR35" s="78">
        <f t="shared" si="16"/>
        <v>3.225806451612903</v>
      </c>
      <c r="BS35" s="78">
        <f t="shared" si="17"/>
        <v>5.376344086021505</v>
      </c>
      <c r="BT35" s="78">
        <f t="shared" si="17"/>
        <v>2.82258064516129</v>
      </c>
      <c r="BU35" s="78"/>
      <c r="BV35" s="78"/>
      <c r="BW35" s="78"/>
      <c r="BX35" s="23"/>
      <c r="BY35" s="25">
        <f t="shared" si="18"/>
        <v>6.680107526881721</v>
      </c>
      <c r="BZ35" s="25">
        <f t="shared" si="18"/>
        <v>6.917562724014337</v>
      </c>
      <c r="CA35" s="25">
        <f t="shared" si="19"/>
        <v>7.217741935483872</v>
      </c>
      <c r="CB35" s="25">
        <f t="shared" si="19"/>
        <v>7.0311449697512876</v>
      </c>
    </row>
    <row r="36" spans="1:80" ht="12.75">
      <c r="A36" s="76" t="s">
        <v>13</v>
      </c>
      <c r="B36" s="67">
        <f aca="true" t="shared" si="43" ref="B36:S36">B15/B$20*100</f>
        <v>8.46774193548387</v>
      </c>
      <c r="C36" s="67">
        <f t="shared" si="43"/>
        <v>12.634408602150538</v>
      </c>
      <c r="D36" s="67">
        <f t="shared" si="43"/>
        <v>11.424731182795698</v>
      </c>
      <c r="E36" s="67">
        <f t="shared" si="43"/>
        <v>12.365591397849462</v>
      </c>
      <c r="F36" s="67">
        <f t="shared" si="43"/>
        <v>12.231182795698924</v>
      </c>
      <c r="G36" s="67">
        <f t="shared" si="43"/>
        <v>7.258064516129033</v>
      </c>
      <c r="H36" s="67">
        <f t="shared" si="43"/>
        <v>7.526881720430108</v>
      </c>
      <c r="I36" s="67">
        <f t="shared" si="43"/>
        <v>15.188172043010754</v>
      </c>
      <c r="J36" s="67">
        <f t="shared" si="43"/>
        <v>9.408602150537634</v>
      </c>
      <c r="K36" s="67">
        <f t="shared" si="43"/>
        <v>10.887096774193548</v>
      </c>
      <c r="L36" s="67">
        <f t="shared" si="43"/>
        <v>9.005376344086022</v>
      </c>
      <c r="M36" s="67">
        <f t="shared" si="43"/>
        <v>4.301075268817205</v>
      </c>
      <c r="N36" s="67">
        <f t="shared" si="43"/>
        <v>11.155913978494624</v>
      </c>
      <c r="O36" s="67">
        <f t="shared" si="43"/>
        <v>3.0913978494623655</v>
      </c>
      <c r="P36" s="67">
        <f t="shared" si="43"/>
        <v>14.650537634408604</v>
      </c>
      <c r="Q36" s="67">
        <f t="shared" si="43"/>
        <v>13.03763440860215</v>
      </c>
      <c r="R36" s="67">
        <f t="shared" si="43"/>
        <v>19.22043010752688</v>
      </c>
      <c r="S36" s="67">
        <f t="shared" si="43"/>
        <v>12.096774193548388</v>
      </c>
      <c r="T36" s="78">
        <f aca="true" t="shared" si="44" ref="T36:AY36">T15/T$20*100</f>
        <v>14.78494623655914</v>
      </c>
      <c r="U36" s="78">
        <f t="shared" si="44"/>
        <v>13.306451612903224</v>
      </c>
      <c r="V36" s="78">
        <f t="shared" si="44"/>
        <v>16.397849462365592</v>
      </c>
      <c r="W36" s="78">
        <f t="shared" si="44"/>
        <v>11.29032258064516</v>
      </c>
      <c r="X36" s="78">
        <f t="shared" si="44"/>
        <v>9.274193548387096</v>
      </c>
      <c r="Y36" s="78">
        <f t="shared" si="44"/>
        <v>19.086021505376344</v>
      </c>
      <c r="Z36" s="78">
        <f t="shared" si="44"/>
        <v>15.053763440860216</v>
      </c>
      <c r="AA36" s="78">
        <f t="shared" si="44"/>
        <v>16.801075268817204</v>
      </c>
      <c r="AB36" s="78">
        <f t="shared" si="44"/>
        <v>12.5</v>
      </c>
      <c r="AC36" s="78">
        <f t="shared" si="44"/>
        <v>12.365591397849462</v>
      </c>
      <c r="AD36" s="78">
        <f t="shared" si="44"/>
        <v>12.5</v>
      </c>
      <c r="AE36" s="78">
        <f t="shared" si="44"/>
        <v>8.46774193548387</v>
      </c>
      <c r="AF36" s="78">
        <f t="shared" si="44"/>
        <v>10.75268817204301</v>
      </c>
      <c r="AG36" s="78">
        <f t="shared" si="44"/>
        <v>11.827956989247312</v>
      </c>
      <c r="AH36" s="78">
        <f t="shared" si="44"/>
        <v>13.440860215053762</v>
      </c>
      <c r="AI36" s="78">
        <f t="shared" si="44"/>
        <v>13.306451612903224</v>
      </c>
      <c r="AJ36" s="78">
        <f t="shared" si="44"/>
        <v>13.844086021505376</v>
      </c>
      <c r="AK36" s="78">
        <f t="shared" si="44"/>
        <v>12.634408602150538</v>
      </c>
      <c r="AL36" s="78">
        <f t="shared" si="44"/>
        <v>10.349462365591398</v>
      </c>
      <c r="AM36" s="78">
        <f t="shared" si="44"/>
        <v>10.080645161290322</v>
      </c>
      <c r="AN36" s="78">
        <f t="shared" si="44"/>
        <v>6.048387096774194</v>
      </c>
      <c r="AO36" s="78">
        <f t="shared" si="44"/>
        <v>7.258064516129033</v>
      </c>
      <c r="AP36" s="78">
        <f t="shared" si="44"/>
        <v>7.93010752688172</v>
      </c>
      <c r="AQ36" s="78">
        <f t="shared" si="44"/>
        <v>8.870967741935484</v>
      </c>
      <c r="AR36" s="78">
        <f t="shared" si="44"/>
        <v>9.811827956989246</v>
      </c>
      <c r="AS36" s="78">
        <f t="shared" si="44"/>
        <v>15.188172043010754</v>
      </c>
      <c r="AT36" s="78">
        <f t="shared" si="44"/>
        <v>9.274193548387096</v>
      </c>
      <c r="AU36" s="78">
        <f t="shared" si="44"/>
        <v>10.618279569892474</v>
      </c>
      <c r="AV36" s="78">
        <f t="shared" si="44"/>
        <v>13.709677419354838</v>
      </c>
      <c r="AW36" s="78">
        <f t="shared" si="44"/>
        <v>14.516129032258066</v>
      </c>
      <c r="AX36" s="78">
        <f t="shared" si="44"/>
        <v>15.456989247311828</v>
      </c>
      <c r="AY36" s="78">
        <f t="shared" si="44"/>
        <v>9.408602150537634</v>
      </c>
      <c r="AZ36" s="78">
        <f t="shared" si="40"/>
        <v>19.086021505376344</v>
      </c>
      <c r="BA36" s="78">
        <f t="shared" si="40"/>
        <v>14.516129032258066</v>
      </c>
      <c r="BB36" s="78">
        <f t="shared" si="40"/>
        <v>20.833333333333336</v>
      </c>
      <c r="BC36" s="78">
        <f t="shared" si="40"/>
        <v>16.263440860215052</v>
      </c>
      <c r="BD36" s="78">
        <f t="shared" si="40"/>
        <v>15.86021505376344</v>
      </c>
      <c r="BE36" s="78">
        <f t="shared" si="11"/>
        <v>12.903225806451612</v>
      </c>
      <c r="BF36" s="78">
        <f t="shared" si="11"/>
        <v>10.618279569892474</v>
      </c>
      <c r="BG36" s="78">
        <f t="shared" si="12"/>
        <v>16.801075268817204</v>
      </c>
      <c r="BH36" s="78">
        <f t="shared" si="12"/>
        <v>11.96236559139785</v>
      </c>
      <c r="BI36" s="78">
        <f t="shared" si="13"/>
        <v>12.5</v>
      </c>
      <c r="BJ36" s="78">
        <f t="shared" si="13"/>
        <v>18.951612903225808</v>
      </c>
      <c r="BK36" s="78">
        <f t="shared" si="14"/>
        <v>16.711590296495956</v>
      </c>
      <c r="BL36" s="78">
        <f t="shared" si="14"/>
        <v>13.593539703903096</v>
      </c>
      <c r="BM36" s="78">
        <f t="shared" si="15"/>
        <v>6.738544474393531</v>
      </c>
      <c r="BN36" s="78">
        <f t="shared" si="15"/>
        <v>12.903225806451612</v>
      </c>
      <c r="BO36" s="78">
        <f t="shared" si="15"/>
        <v>9.543010752688172</v>
      </c>
      <c r="BP36" s="78">
        <f t="shared" si="16"/>
        <v>8.333333333333332</v>
      </c>
      <c r="BQ36" s="78">
        <f t="shared" si="16"/>
        <v>10.080645161290322</v>
      </c>
      <c r="BR36" s="78">
        <f t="shared" si="16"/>
        <v>10.483870967741936</v>
      </c>
      <c r="BS36" s="78">
        <f t="shared" si="17"/>
        <v>10.483870967741936</v>
      </c>
      <c r="BT36" s="78">
        <f t="shared" si="17"/>
        <v>8.60215053763441</v>
      </c>
      <c r="BU36" s="78"/>
      <c r="BV36" s="78"/>
      <c r="BW36" s="78"/>
      <c r="BX36" s="23"/>
      <c r="BY36" s="25">
        <f t="shared" si="18"/>
        <v>12.163978494623656</v>
      </c>
      <c r="BZ36" s="25">
        <f t="shared" si="18"/>
        <v>12.043010752688172</v>
      </c>
      <c r="CA36" s="25">
        <f t="shared" si="19"/>
        <v>12.405913978494624</v>
      </c>
      <c r="CB36" s="25">
        <f t="shared" si="19"/>
        <v>12.543132422137573</v>
      </c>
    </row>
    <row r="37" spans="1:80" ht="12.75">
      <c r="A37" s="76" t="s">
        <v>14</v>
      </c>
      <c r="B37" s="67">
        <f aca="true" t="shared" si="45" ref="B37:S37">B16/B$20*100</f>
        <v>4.166666666666666</v>
      </c>
      <c r="C37" s="67">
        <f t="shared" si="45"/>
        <v>4.838709677419355</v>
      </c>
      <c r="D37" s="67">
        <f t="shared" si="45"/>
        <v>4.166666666666666</v>
      </c>
      <c r="E37" s="67">
        <f t="shared" si="45"/>
        <v>9.67741935483871</v>
      </c>
      <c r="F37" s="67">
        <f t="shared" si="45"/>
        <v>4.973118279569892</v>
      </c>
      <c r="G37" s="67">
        <f t="shared" si="45"/>
        <v>21.236559139784948</v>
      </c>
      <c r="H37" s="67">
        <f t="shared" si="45"/>
        <v>21.63978494623656</v>
      </c>
      <c r="I37" s="67">
        <f t="shared" si="45"/>
        <v>19.892473118279568</v>
      </c>
      <c r="J37" s="67">
        <f t="shared" si="45"/>
        <v>25.940860215053764</v>
      </c>
      <c r="K37" s="67">
        <f t="shared" si="45"/>
        <v>26.478494623655912</v>
      </c>
      <c r="L37" s="67">
        <f t="shared" si="45"/>
        <v>29.166666666666668</v>
      </c>
      <c r="M37" s="67">
        <f t="shared" si="45"/>
        <v>19.892473118279568</v>
      </c>
      <c r="N37" s="67">
        <f t="shared" si="45"/>
        <v>26.209677419354836</v>
      </c>
      <c r="O37" s="67">
        <f t="shared" si="45"/>
        <v>17.20430107526882</v>
      </c>
      <c r="P37" s="67">
        <f t="shared" si="45"/>
        <v>7.123655913978495</v>
      </c>
      <c r="Q37" s="67">
        <f t="shared" si="45"/>
        <v>17.607526881720432</v>
      </c>
      <c r="R37" s="67">
        <f t="shared" si="45"/>
        <v>15.456989247311828</v>
      </c>
      <c r="S37" s="67">
        <f t="shared" si="45"/>
        <v>22.311827956989248</v>
      </c>
      <c r="T37" s="78">
        <f aca="true" t="shared" si="46" ref="T37:AY37">T16/T$20*100</f>
        <v>18.413978494623656</v>
      </c>
      <c r="U37" s="78">
        <f t="shared" si="46"/>
        <v>23.9247311827957</v>
      </c>
      <c r="V37" s="78">
        <f t="shared" si="46"/>
        <v>25</v>
      </c>
      <c r="W37" s="78">
        <f t="shared" si="46"/>
        <v>21.370967741935484</v>
      </c>
      <c r="X37" s="78">
        <f t="shared" si="46"/>
        <v>20.43010752688172</v>
      </c>
      <c r="Y37" s="78">
        <f t="shared" si="46"/>
        <v>19.489247311827956</v>
      </c>
      <c r="Z37" s="78">
        <f t="shared" si="46"/>
        <v>19.623655913978492</v>
      </c>
      <c r="AA37" s="78">
        <f t="shared" si="46"/>
        <v>14.78494623655914</v>
      </c>
      <c r="AB37" s="78">
        <f t="shared" si="46"/>
        <v>19.489247311827956</v>
      </c>
      <c r="AC37" s="78">
        <f t="shared" si="46"/>
        <v>15.86021505376344</v>
      </c>
      <c r="AD37" s="78">
        <f t="shared" si="46"/>
        <v>22.043010752688172</v>
      </c>
      <c r="AE37" s="78">
        <f t="shared" si="46"/>
        <v>18.27956989247312</v>
      </c>
      <c r="AF37" s="78">
        <f t="shared" si="46"/>
        <v>17.473118279569892</v>
      </c>
      <c r="AG37" s="78">
        <f t="shared" si="46"/>
        <v>15.591397849462366</v>
      </c>
      <c r="AH37" s="78">
        <f t="shared" si="46"/>
        <v>15.591397849462366</v>
      </c>
      <c r="AI37" s="78">
        <f t="shared" si="46"/>
        <v>19.892473118279568</v>
      </c>
      <c r="AJ37" s="78">
        <f t="shared" si="46"/>
        <v>20.56451612903226</v>
      </c>
      <c r="AK37" s="78">
        <f t="shared" si="46"/>
        <v>18.682795698924732</v>
      </c>
      <c r="AL37" s="78">
        <f t="shared" si="46"/>
        <v>16.263440860215052</v>
      </c>
      <c r="AM37" s="78">
        <f t="shared" si="46"/>
        <v>19.489247311827956</v>
      </c>
      <c r="AN37" s="78">
        <f t="shared" si="46"/>
        <v>13.978494623655912</v>
      </c>
      <c r="AO37" s="78">
        <f t="shared" si="46"/>
        <v>17.473118279569892</v>
      </c>
      <c r="AP37" s="78">
        <f t="shared" si="46"/>
        <v>9.543010752688172</v>
      </c>
      <c r="AQ37" s="78">
        <f t="shared" si="46"/>
        <v>17.607526881720432</v>
      </c>
      <c r="AR37" s="78">
        <f t="shared" si="46"/>
        <v>17.20430107526882</v>
      </c>
      <c r="AS37" s="78">
        <f t="shared" si="46"/>
        <v>17.06989247311828</v>
      </c>
      <c r="AT37" s="78">
        <f t="shared" si="46"/>
        <v>19.758064516129032</v>
      </c>
      <c r="AU37" s="78">
        <f t="shared" si="46"/>
        <v>20.43010752688172</v>
      </c>
      <c r="AV37" s="78">
        <f t="shared" si="46"/>
        <v>20.833333333333336</v>
      </c>
      <c r="AW37" s="78">
        <f t="shared" si="46"/>
        <v>17.741935483870968</v>
      </c>
      <c r="AX37" s="78">
        <f t="shared" si="46"/>
        <v>21.774193548387096</v>
      </c>
      <c r="AY37" s="78">
        <f t="shared" si="46"/>
        <v>14.919354838709678</v>
      </c>
      <c r="AZ37" s="78">
        <f t="shared" si="40"/>
        <v>20.29569892473118</v>
      </c>
      <c r="BA37" s="78">
        <f t="shared" si="40"/>
        <v>21.370967741935484</v>
      </c>
      <c r="BB37" s="78">
        <f t="shared" si="40"/>
        <v>25.134408602150536</v>
      </c>
      <c r="BC37" s="78">
        <f t="shared" si="40"/>
        <v>14.381720430107528</v>
      </c>
      <c r="BD37" s="78">
        <f t="shared" si="40"/>
        <v>18.548387096774192</v>
      </c>
      <c r="BE37" s="78">
        <f t="shared" si="11"/>
        <v>17.607526881720432</v>
      </c>
      <c r="BF37" s="78">
        <f t="shared" si="11"/>
        <v>15.456989247311828</v>
      </c>
      <c r="BG37" s="78">
        <f t="shared" si="12"/>
        <v>15.456989247311828</v>
      </c>
      <c r="BH37" s="78">
        <f t="shared" si="12"/>
        <v>18.682795698924732</v>
      </c>
      <c r="BI37" s="78">
        <f t="shared" si="13"/>
        <v>13.844086021505376</v>
      </c>
      <c r="BJ37" s="78">
        <f t="shared" si="13"/>
        <v>17.876344086021508</v>
      </c>
      <c r="BK37" s="78">
        <f t="shared" si="14"/>
        <v>18.867924528301888</v>
      </c>
      <c r="BL37" s="78">
        <f t="shared" si="14"/>
        <v>13.862718707940779</v>
      </c>
      <c r="BM37" s="78">
        <f t="shared" si="15"/>
        <v>20.485175202156334</v>
      </c>
      <c r="BN37" s="78">
        <f t="shared" si="15"/>
        <v>15.86021505376344</v>
      </c>
      <c r="BO37" s="78">
        <f t="shared" si="15"/>
        <v>16.263440860215052</v>
      </c>
      <c r="BP37" s="78">
        <f t="shared" si="16"/>
        <v>14.78494623655914</v>
      </c>
      <c r="BQ37" s="78">
        <f t="shared" si="16"/>
        <v>18.010752688172044</v>
      </c>
      <c r="BR37" s="78">
        <f t="shared" si="16"/>
        <v>14.381720430107528</v>
      </c>
      <c r="BS37" s="78">
        <f t="shared" si="17"/>
        <v>15.86021505376344</v>
      </c>
      <c r="BT37" s="78">
        <f t="shared" si="17"/>
        <v>15.591397849462366</v>
      </c>
      <c r="BU37" s="78"/>
      <c r="BV37" s="78"/>
      <c r="BW37" s="78"/>
      <c r="BX37" s="23"/>
      <c r="BY37" s="25">
        <f t="shared" si="18"/>
        <v>19.655017921146953</v>
      </c>
      <c r="BZ37" s="25">
        <f t="shared" si="18"/>
        <v>18.463261648745522</v>
      </c>
      <c r="CA37" s="25">
        <f t="shared" si="19"/>
        <v>18.015232974910397</v>
      </c>
      <c r="CB37" s="25">
        <f t="shared" si="19"/>
        <v>17.50392112928523</v>
      </c>
    </row>
    <row r="38" spans="1:80" ht="12.75">
      <c r="A38" s="76" t="s">
        <v>15</v>
      </c>
      <c r="B38" s="67">
        <f aca="true" t="shared" si="47" ref="B38:S38">B17/B$20*100</f>
        <v>16.93548387096774</v>
      </c>
      <c r="C38" s="67">
        <f t="shared" si="47"/>
        <v>21.63978494623656</v>
      </c>
      <c r="D38" s="67">
        <f t="shared" si="47"/>
        <v>18.682795698924732</v>
      </c>
      <c r="E38" s="67">
        <f t="shared" si="47"/>
        <v>28.091397849462364</v>
      </c>
      <c r="F38" s="67">
        <f t="shared" si="47"/>
        <v>25.403225806451612</v>
      </c>
      <c r="G38" s="67">
        <f t="shared" si="47"/>
        <v>23.521505376344088</v>
      </c>
      <c r="H38" s="67">
        <f t="shared" si="47"/>
        <v>19.758064516129032</v>
      </c>
      <c r="I38" s="67">
        <f t="shared" si="47"/>
        <v>16.397849462365592</v>
      </c>
      <c r="J38" s="67">
        <f t="shared" si="47"/>
        <v>15.994623655913978</v>
      </c>
      <c r="K38" s="67">
        <f t="shared" si="47"/>
        <v>14.24731182795699</v>
      </c>
      <c r="L38" s="67">
        <f t="shared" si="47"/>
        <v>13.172043010752688</v>
      </c>
      <c r="M38" s="67">
        <f t="shared" si="47"/>
        <v>23.790322580645164</v>
      </c>
      <c r="N38" s="67">
        <f t="shared" si="47"/>
        <v>15.053763440860216</v>
      </c>
      <c r="O38" s="67">
        <f t="shared" si="47"/>
        <v>30.510752688172044</v>
      </c>
      <c r="P38" s="67">
        <f t="shared" si="47"/>
        <v>6.720430107526881</v>
      </c>
      <c r="Q38" s="67">
        <f t="shared" si="47"/>
        <v>12.903225806451612</v>
      </c>
      <c r="R38" s="67">
        <f t="shared" si="47"/>
        <v>18.27956989247312</v>
      </c>
      <c r="S38" s="67">
        <f t="shared" si="47"/>
        <v>16.263440860215052</v>
      </c>
      <c r="T38" s="78">
        <f aca="true" t="shared" si="48" ref="T38:AY38">T17/T$20*100</f>
        <v>12.231182795698924</v>
      </c>
      <c r="U38" s="78">
        <f t="shared" si="48"/>
        <v>9.946236559139784</v>
      </c>
      <c r="V38" s="78">
        <f t="shared" si="48"/>
        <v>11.29032258064516</v>
      </c>
      <c r="W38" s="78">
        <f t="shared" si="48"/>
        <v>14.919354838709678</v>
      </c>
      <c r="X38" s="78">
        <f t="shared" si="48"/>
        <v>15.053763440860216</v>
      </c>
      <c r="Y38" s="78">
        <f t="shared" si="48"/>
        <v>11.155913978494624</v>
      </c>
      <c r="Z38" s="78">
        <f t="shared" si="48"/>
        <v>15.456989247311828</v>
      </c>
      <c r="AA38" s="78">
        <f t="shared" si="48"/>
        <v>11.693548387096774</v>
      </c>
      <c r="AB38" s="78">
        <f t="shared" si="48"/>
        <v>17.20430107526882</v>
      </c>
      <c r="AC38" s="78">
        <f t="shared" si="48"/>
        <v>16.129032258064516</v>
      </c>
      <c r="AD38" s="78">
        <f t="shared" si="48"/>
        <v>14.24731182795699</v>
      </c>
      <c r="AE38" s="78">
        <f t="shared" si="48"/>
        <v>16.93548387096774</v>
      </c>
      <c r="AF38" s="78">
        <f t="shared" si="48"/>
        <v>18.951612903225808</v>
      </c>
      <c r="AG38" s="78">
        <f t="shared" si="48"/>
        <v>12.231182795698924</v>
      </c>
      <c r="AH38" s="78">
        <f t="shared" si="48"/>
        <v>13.03763440860215</v>
      </c>
      <c r="AI38" s="78">
        <f t="shared" si="48"/>
        <v>15.591397849462366</v>
      </c>
      <c r="AJ38" s="78">
        <f t="shared" si="48"/>
        <v>9.274193548387096</v>
      </c>
      <c r="AK38" s="78">
        <f t="shared" si="48"/>
        <v>12.365591397849462</v>
      </c>
      <c r="AL38" s="78">
        <f t="shared" si="48"/>
        <v>14.516129032258066</v>
      </c>
      <c r="AM38" s="78">
        <f t="shared" si="48"/>
        <v>17.338709677419356</v>
      </c>
      <c r="AN38" s="78">
        <f t="shared" si="48"/>
        <v>14.381720430107528</v>
      </c>
      <c r="AO38" s="78">
        <f t="shared" si="48"/>
        <v>21.63978494623656</v>
      </c>
      <c r="AP38" s="78">
        <f t="shared" si="48"/>
        <v>14.516129032258066</v>
      </c>
      <c r="AQ38" s="78">
        <f t="shared" si="48"/>
        <v>19.489247311827956</v>
      </c>
      <c r="AR38" s="78">
        <f t="shared" si="48"/>
        <v>21.63978494623656</v>
      </c>
      <c r="AS38" s="78">
        <f t="shared" si="48"/>
        <v>15.053763440860216</v>
      </c>
      <c r="AT38" s="78">
        <f t="shared" si="48"/>
        <v>12.096774193548388</v>
      </c>
      <c r="AU38" s="78">
        <f t="shared" si="48"/>
        <v>13.03763440860215</v>
      </c>
      <c r="AV38" s="78">
        <f t="shared" si="48"/>
        <v>14.919354838709678</v>
      </c>
      <c r="AW38" s="78">
        <f t="shared" si="48"/>
        <v>12.634408602150538</v>
      </c>
      <c r="AX38" s="78">
        <f t="shared" si="48"/>
        <v>15.591397849462366</v>
      </c>
      <c r="AY38" s="78">
        <f t="shared" si="48"/>
        <v>11.424731182795698</v>
      </c>
      <c r="AZ38" s="78">
        <f t="shared" si="40"/>
        <v>9.67741935483871</v>
      </c>
      <c r="BA38" s="78">
        <f t="shared" si="40"/>
        <v>10.887096774193548</v>
      </c>
      <c r="BB38" s="78">
        <f t="shared" si="40"/>
        <v>12.096774193548388</v>
      </c>
      <c r="BC38" s="78">
        <f t="shared" si="40"/>
        <v>11.693548387096774</v>
      </c>
      <c r="BD38" s="78">
        <f t="shared" si="40"/>
        <v>11.155913978494624</v>
      </c>
      <c r="BE38" s="78">
        <f t="shared" si="11"/>
        <v>10.21505376344086</v>
      </c>
      <c r="BF38" s="78">
        <f t="shared" si="11"/>
        <v>12.5</v>
      </c>
      <c r="BG38" s="78">
        <f t="shared" si="12"/>
        <v>13.440860215053762</v>
      </c>
      <c r="BH38" s="78">
        <f t="shared" si="12"/>
        <v>17.607526881720432</v>
      </c>
      <c r="BI38" s="78">
        <f t="shared" si="13"/>
        <v>17.473118279569892</v>
      </c>
      <c r="BJ38" s="78">
        <f t="shared" si="13"/>
        <v>14.24731182795699</v>
      </c>
      <c r="BK38" s="78">
        <f t="shared" si="14"/>
        <v>16.9811320754717</v>
      </c>
      <c r="BL38" s="78">
        <f t="shared" si="14"/>
        <v>12.516823687752353</v>
      </c>
      <c r="BM38" s="78">
        <f t="shared" si="15"/>
        <v>22.641509433962266</v>
      </c>
      <c r="BN38" s="78">
        <f t="shared" si="15"/>
        <v>20.43010752688172</v>
      </c>
      <c r="BO38" s="78">
        <f t="shared" si="15"/>
        <v>16.666666666666664</v>
      </c>
      <c r="BP38" s="78">
        <f t="shared" si="16"/>
        <v>18.010752688172044</v>
      </c>
      <c r="BQ38" s="78">
        <f t="shared" si="16"/>
        <v>25.134408602150536</v>
      </c>
      <c r="BR38" s="78">
        <f t="shared" si="16"/>
        <v>20.833333333333336</v>
      </c>
      <c r="BS38" s="78">
        <f t="shared" si="17"/>
        <v>17.473118279569892</v>
      </c>
      <c r="BT38" s="78">
        <f t="shared" si="17"/>
        <v>22.446236559139784</v>
      </c>
      <c r="BU38" s="78"/>
      <c r="BV38" s="78"/>
      <c r="BW38" s="78"/>
      <c r="BX38" s="15"/>
      <c r="BY38" s="25">
        <f t="shared" si="18"/>
        <v>14.88351254480287</v>
      </c>
      <c r="BZ38" s="25">
        <f t="shared" si="18"/>
        <v>14.632616487455197</v>
      </c>
      <c r="CA38" s="25">
        <f t="shared" si="19"/>
        <v>14.086021505376344</v>
      </c>
      <c r="CB38" s="25">
        <f t="shared" si="19"/>
        <v>15.326013892000894</v>
      </c>
    </row>
    <row r="39" spans="1:80" ht="12.75">
      <c r="A39" s="76" t="s">
        <v>16</v>
      </c>
      <c r="B39" s="67">
        <f aca="true" t="shared" si="49" ref="B39:S39">B18/B$20*100</f>
        <v>12.768817204301076</v>
      </c>
      <c r="C39" s="67">
        <f t="shared" si="49"/>
        <v>9.13978494623656</v>
      </c>
      <c r="D39" s="67">
        <f t="shared" si="49"/>
        <v>8.064516129032258</v>
      </c>
      <c r="E39" s="67">
        <f t="shared" si="49"/>
        <v>11.827956989247312</v>
      </c>
      <c r="F39" s="67">
        <f t="shared" si="49"/>
        <v>12.231182795698924</v>
      </c>
      <c r="G39" s="67">
        <f t="shared" si="49"/>
        <v>8.870967741935484</v>
      </c>
      <c r="H39" s="67">
        <f t="shared" si="49"/>
        <v>4.301075268817205</v>
      </c>
      <c r="I39" s="67">
        <f t="shared" si="49"/>
        <v>4.704301075268817</v>
      </c>
      <c r="J39" s="67">
        <f t="shared" si="49"/>
        <v>6.720430107526881</v>
      </c>
      <c r="K39" s="67">
        <f t="shared" si="49"/>
        <v>8.60215053763441</v>
      </c>
      <c r="L39" s="67">
        <f t="shared" si="49"/>
        <v>6.720430107526881</v>
      </c>
      <c r="M39" s="67">
        <f t="shared" si="49"/>
        <v>7.795698924731183</v>
      </c>
      <c r="N39" s="67">
        <f t="shared" si="49"/>
        <v>4.973118279569892</v>
      </c>
      <c r="O39" s="67">
        <f t="shared" si="49"/>
        <v>11.29032258064516</v>
      </c>
      <c r="P39" s="67">
        <f t="shared" si="49"/>
        <v>11.693548387096774</v>
      </c>
      <c r="Q39" s="67">
        <f t="shared" si="49"/>
        <v>7.661290322580645</v>
      </c>
      <c r="R39" s="67">
        <f t="shared" si="49"/>
        <v>12.096774193548388</v>
      </c>
      <c r="S39" s="67">
        <f t="shared" si="49"/>
        <v>7.258064516129033</v>
      </c>
      <c r="T39" s="78">
        <f aca="true" t="shared" si="50" ref="T39:AY39">T18/T$20*100</f>
        <v>6.048387096774194</v>
      </c>
      <c r="U39" s="78">
        <f t="shared" si="50"/>
        <v>4.704301075268817</v>
      </c>
      <c r="V39" s="78">
        <f t="shared" si="50"/>
        <v>3.763440860215054</v>
      </c>
      <c r="W39" s="78">
        <f t="shared" si="50"/>
        <v>9.13978494623656</v>
      </c>
      <c r="X39" s="78">
        <f t="shared" si="50"/>
        <v>9.005376344086022</v>
      </c>
      <c r="Y39" s="78">
        <f t="shared" si="50"/>
        <v>8.60215053763441</v>
      </c>
      <c r="Z39" s="78">
        <f t="shared" si="50"/>
        <v>8.60215053763441</v>
      </c>
      <c r="AA39" s="78">
        <f t="shared" si="50"/>
        <v>8.46774193548387</v>
      </c>
      <c r="AB39" s="78">
        <f t="shared" si="50"/>
        <v>7.93010752688172</v>
      </c>
      <c r="AC39" s="78">
        <f t="shared" si="50"/>
        <v>8.736559139784946</v>
      </c>
      <c r="AD39" s="78">
        <f t="shared" si="50"/>
        <v>7.93010752688172</v>
      </c>
      <c r="AE39" s="78">
        <f t="shared" si="50"/>
        <v>9.67741935483871</v>
      </c>
      <c r="AF39" s="78">
        <f t="shared" si="50"/>
        <v>10.21505376344086</v>
      </c>
      <c r="AG39" s="78">
        <f t="shared" si="50"/>
        <v>8.198924731182796</v>
      </c>
      <c r="AH39" s="78">
        <f t="shared" si="50"/>
        <v>9.543010752688172</v>
      </c>
      <c r="AI39" s="78">
        <f t="shared" si="50"/>
        <v>9.13978494623656</v>
      </c>
      <c r="AJ39" s="78">
        <f t="shared" si="50"/>
        <v>6.182795698924731</v>
      </c>
      <c r="AK39" s="78">
        <f t="shared" si="50"/>
        <v>5.779569892473118</v>
      </c>
      <c r="AL39" s="78">
        <f t="shared" si="50"/>
        <v>11.021505376344086</v>
      </c>
      <c r="AM39" s="78">
        <f t="shared" si="50"/>
        <v>10.618279569892474</v>
      </c>
      <c r="AN39" s="78">
        <f t="shared" si="50"/>
        <v>9.946236559139784</v>
      </c>
      <c r="AO39" s="78">
        <f t="shared" si="50"/>
        <v>10.483870967741936</v>
      </c>
      <c r="AP39" s="78">
        <f t="shared" si="50"/>
        <v>14.24731182795699</v>
      </c>
      <c r="AQ39" s="78">
        <f t="shared" si="50"/>
        <v>9.13978494623656</v>
      </c>
      <c r="AR39" s="78">
        <f t="shared" si="50"/>
        <v>15.591397849462366</v>
      </c>
      <c r="AS39" s="78">
        <f t="shared" si="50"/>
        <v>7.93010752688172</v>
      </c>
      <c r="AT39" s="78">
        <f t="shared" si="50"/>
        <v>10.349462365591398</v>
      </c>
      <c r="AU39" s="78">
        <f t="shared" si="50"/>
        <v>9.67741935483871</v>
      </c>
      <c r="AV39" s="78">
        <f t="shared" si="50"/>
        <v>8.736559139784946</v>
      </c>
      <c r="AW39" s="78">
        <f t="shared" si="50"/>
        <v>8.46774193548387</v>
      </c>
      <c r="AX39" s="78">
        <f t="shared" si="50"/>
        <v>8.870967741935484</v>
      </c>
      <c r="AY39" s="78">
        <f t="shared" si="50"/>
        <v>7.39247311827957</v>
      </c>
      <c r="AZ39" s="78">
        <f t="shared" si="40"/>
        <v>5.64516129032258</v>
      </c>
      <c r="BA39" s="78">
        <f t="shared" si="40"/>
        <v>6.989247311827956</v>
      </c>
      <c r="BB39" s="78">
        <f t="shared" si="40"/>
        <v>5.10752688172043</v>
      </c>
      <c r="BC39" s="78">
        <f t="shared" si="40"/>
        <v>8.736559139784946</v>
      </c>
      <c r="BD39" s="78">
        <f t="shared" si="40"/>
        <v>8.333333333333332</v>
      </c>
      <c r="BE39" s="78">
        <f t="shared" si="11"/>
        <v>7.258064516129033</v>
      </c>
      <c r="BF39" s="78">
        <f t="shared" si="11"/>
        <v>8.46774193548387</v>
      </c>
      <c r="BG39" s="78">
        <f t="shared" si="12"/>
        <v>4.973118279569892</v>
      </c>
      <c r="BH39" s="78">
        <f t="shared" si="12"/>
        <v>8.60215053763441</v>
      </c>
      <c r="BI39" s="78">
        <f t="shared" si="13"/>
        <v>6.989247311827956</v>
      </c>
      <c r="BJ39" s="78">
        <f t="shared" si="13"/>
        <v>4.973118279569892</v>
      </c>
      <c r="BK39" s="78">
        <f t="shared" si="14"/>
        <v>5.660377358490567</v>
      </c>
      <c r="BL39" s="78">
        <f t="shared" si="14"/>
        <v>7.806191117092867</v>
      </c>
      <c r="BM39" s="78">
        <f t="shared" si="15"/>
        <v>8.62533692722372</v>
      </c>
      <c r="BN39" s="78">
        <f t="shared" si="15"/>
        <v>6.048387096774194</v>
      </c>
      <c r="BO39" s="78">
        <f t="shared" si="15"/>
        <v>9.13978494623656</v>
      </c>
      <c r="BP39" s="78">
        <f t="shared" si="16"/>
        <v>13.306451612903224</v>
      </c>
      <c r="BQ39" s="78">
        <f t="shared" si="16"/>
        <v>8.736559139784946</v>
      </c>
      <c r="BR39" s="78">
        <f t="shared" si="16"/>
        <v>9.543010752688172</v>
      </c>
      <c r="BS39" s="78">
        <f t="shared" si="17"/>
        <v>8.333333333333332</v>
      </c>
      <c r="BT39" s="78">
        <f t="shared" si="17"/>
        <v>8.736559139784946</v>
      </c>
      <c r="BU39" s="78"/>
      <c r="BV39" s="78"/>
      <c r="BW39" s="78"/>
      <c r="BX39" s="15"/>
      <c r="BY39" s="25">
        <f t="shared" si="18"/>
        <v>8.270609318996415</v>
      </c>
      <c r="BZ39" s="25">
        <f t="shared" si="18"/>
        <v>8.929211469534051</v>
      </c>
      <c r="CA39" s="25">
        <f t="shared" si="19"/>
        <v>8.821684587813621</v>
      </c>
      <c r="CB39" s="25">
        <f t="shared" si="19"/>
        <v>8.541339905892896</v>
      </c>
    </row>
    <row r="40" spans="1:80" ht="13.5" thickBot="1">
      <c r="A40" s="83" t="s">
        <v>17</v>
      </c>
      <c r="B40" s="81">
        <f aca="true" t="shared" si="51" ref="B40:S40">B19/B$20*100</f>
        <v>11.424731182795698</v>
      </c>
      <c r="C40" s="81">
        <f t="shared" si="51"/>
        <v>6.451612903225806</v>
      </c>
      <c r="D40" s="81">
        <f t="shared" si="51"/>
        <v>12.768817204301076</v>
      </c>
      <c r="E40" s="81">
        <f t="shared" si="51"/>
        <v>1.747311827956989</v>
      </c>
      <c r="F40" s="81">
        <f t="shared" si="51"/>
        <v>1.881720430107527</v>
      </c>
      <c r="G40" s="81">
        <f t="shared" si="51"/>
        <v>6.048387096774194</v>
      </c>
      <c r="H40" s="81">
        <f t="shared" si="51"/>
        <v>7.258064516129033</v>
      </c>
      <c r="I40" s="81">
        <f t="shared" si="51"/>
        <v>7.123655913978495</v>
      </c>
      <c r="J40" s="81">
        <f t="shared" si="51"/>
        <v>1.3440860215053763</v>
      </c>
      <c r="K40" s="81">
        <f t="shared" si="51"/>
        <v>2.553763440860215</v>
      </c>
      <c r="L40" s="81">
        <f t="shared" si="51"/>
        <v>6.854838709677419</v>
      </c>
      <c r="M40" s="81">
        <f t="shared" si="51"/>
        <v>1.478494623655914</v>
      </c>
      <c r="N40" s="81">
        <f t="shared" si="51"/>
        <v>2.956989247311828</v>
      </c>
      <c r="O40" s="81">
        <f t="shared" si="51"/>
        <v>3.6290322580645165</v>
      </c>
      <c r="P40" s="81">
        <f t="shared" si="51"/>
        <v>0.6720430107526881</v>
      </c>
      <c r="Q40" s="81">
        <f t="shared" si="51"/>
        <v>0.5376344086021506</v>
      </c>
      <c r="R40" s="81">
        <f t="shared" si="51"/>
        <v>0.6720430107526881</v>
      </c>
      <c r="S40" s="81">
        <f t="shared" si="51"/>
        <v>1.6129032258064515</v>
      </c>
      <c r="T40" s="80">
        <f aca="true" t="shared" si="52" ref="T40:AY40">T19/T$20*100</f>
        <v>0.9408602150537635</v>
      </c>
      <c r="U40" s="80">
        <f t="shared" si="52"/>
        <v>0.6720430107526881</v>
      </c>
      <c r="V40" s="80">
        <f t="shared" si="52"/>
        <v>0.8064516129032258</v>
      </c>
      <c r="W40" s="80">
        <f t="shared" si="52"/>
        <v>0.13440860215053765</v>
      </c>
      <c r="X40" s="80">
        <f t="shared" si="52"/>
        <v>0.5376344086021506</v>
      </c>
      <c r="Y40" s="80">
        <f t="shared" si="52"/>
        <v>0.6720430107526881</v>
      </c>
      <c r="Z40" s="80">
        <f t="shared" si="52"/>
        <v>0.9408602150537635</v>
      </c>
      <c r="AA40" s="80">
        <f t="shared" si="52"/>
        <v>0.5376344086021506</v>
      </c>
      <c r="AB40" s="80">
        <f t="shared" si="52"/>
        <v>4.973118279569892</v>
      </c>
      <c r="AC40" s="80">
        <f t="shared" si="52"/>
        <v>5.913978494623656</v>
      </c>
      <c r="AD40" s="80">
        <f t="shared" si="52"/>
        <v>4.704301075268817</v>
      </c>
      <c r="AE40" s="80">
        <f t="shared" si="52"/>
        <v>1.478494623655914</v>
      </c>
      <c r="AF40" s="80">
        <f t="shared" si="52"/>
        <v>0.9408602150537635</v>
      </c>
      <c r="AG40" s="80">
        <f t="shared" si="52"/>
        <v>2.28494623655914</v>
      </c>
      <c r="AH40" s="80">
        <f t="shared" si="52"/>
        <v>0.6720430107526881</v>
      </c>
      <c r="AI40" s="80">
        <f t="shared" si="52"/>
        <v>0.9408602150537635</v>
      </c>
      <c r="AJ40" s="80">
        <f t="shared" si="52"/>
        <v>7.795698924731183</v>
      </c>
      <c r="AK40" s="80">
        <f t="shared" si="52"/>
        <v>16.129032258064516</v>
      </c>
      <c r="AL40" s="80">
        <f t="shared" si="52"/>
        <v>1.0752688172043012</v>
      </c>
      <c r="AM40" s="80">
        <f t="shared" si="52"/>
        <v>2.82258064516129</v>
      </c>
      <c r="AN40" s="80">
        <f t="shared" si="52"/>
        <v>4.56989247311828</v>
      </c>
      <c r="AO40" s="80">
        <f t="shared" si="52"/>
        <v>0.5376344086021506</v>
      </c>
      <c r="AP40" s="80">
        <f t="shared" si="52"/>
        <v>0.8064516129032258</v>
      </c>
      <c r="AQ40" s="80">
        <f t="shared" si="52"/>
        <v>0.2688172043010753</v>
      </c>
      <c r="AR40" s="80">
        <f t="shared" si="52"/>
        <v>0.5376344086021506</v>
      </c>
      <c r="AS40" s="80">
        <f t="shared" si="52"/>
        <v>0.4032258064516129</v>
      </c>
      <c r="AT40" s="80">
        <f t="shared" si="52"/>
        <v>0.2688172043010753</v>
      </c>
      <c r="AU40" s="80">
        <f t="shared" si="52"/>
        <v>0</v>
      </c>
      <c r="AV40" s="80">
        <f t="shared" si="52"/>
        <v>0</v>
      </c>
      <c r="AW40" s="80">
        <f t="shared" si="52"/>
        <v>0.13440860215053765</v>
      </c>
      <c r="AX40" s="80">
        <f t="shared" si="52"/>
        <v>0</v>
      </c>
      <c r="AY40" s="80">
        <f t="shared" si="52"/>
        <v>0.2688172043010753</v>
      </c>
      <c r="AZ40" s="80">
        <f t="shared" si="40"/>
        <v>0</v>
      </c>
      <c r="BA40" s="80">
        <f t="shared" si="40"/>
        <v>0.2688172043010753</v>
      </c>
      <c r="BB40" s="80">
        <f t="shared" si="40"/>
        <v>0</v>
      </c>
      <c r="BC40" s="80">
        <f t="shared" si="40"/>
        <v>0.13440860215053765</v>
      </c>
      <c r="BD40" s="80">
        <f t="shared" si="40"/>
        <v>0.5376344086021506</v>
      </c>
      <c r="BE40" s="80">
        <f t="shared" si="11"/>
        <v>0</v>
      </c>
      <c r="BF40" s="80">
        <f t="shared" si="11"/>
        <v>0</v>
      </c>
      <c r="BG40" s="80">
        <f t="shared" si="12"/>
        <v>0</v>
      </c>
      <c r="BH40" s="80">
        <f t="shared" si="12"/>
        <v>0.13440860215053765</v>
      </c>
      <c r="BI40" s="80">
        <f t="shared" si="13"/>
        <v>0.4032258064516129</v>
      </c>
      <c r="BJ40" s="80">
        <f t="shared" si="13"/>
        <v>0</v>
      </c>
      <c r="BK40" s="80">
        <f t="shared" si="14"/>
        <v>0</v>
      </c>
      <c r="BL40" s="80">
        <f t="shared" si="14"/>
        <v>0</v>
      </c>
      <c r="BM40" s="80">
        <f t="shared" si="15"/>
        <v>0</v>
      </c>
      <c r="BN40" s="80">
        <f t="shared" si="15"/>
        <v>1.0752688172043012</v>
      </c>
      <c r="BO40" s="80">
        <f t="shared" si="15"/>
        <v>1.478494623655914</v>
      </c>
      <c r="BP40" s="80">
        <f t="shared" si="16"/>
        <v>0.8064516129032258</v>
      </c>
      <c r="BQ40" s="80">
        <f t="shared" si="16"/>
        <v>0.8064516129032258</v>
      </c>
      <c r="BR40" s="80">
        <f t="shared" si="16"/>
        <v>0.2688172043010753</v>
      </c>
      <c r="BS40" s="80">
        <f t="shared" si="17"/>
        <v>0.4032258064516129</v>
      </c>
      <c r="BT40" s="80">
        <f t="shared" si="17"/>
        <v>0.6720430107526881</v>
      </c>
      <c r="BU40" s="80"/>
      <c r="BV40" s="80"/>
      <c r="BW40" s="80"/>
      <c r="BX40" s="15"/>
      <c r="BY40" s="25">
        <f t="shared" si="18"/>
        <v>2.576164874551971</v>
      </c>
      <c r="BZ40" s="25">
        <f t="shared" si="18"/>
        <v>2.083333333333333</v>
      </c>
      <c r="CA40" s="25">
        <f t="shared" si="19"/>
        <v>1.5860215053763445</v>
      </c>
      <c r="CB40" s="25">
        <f t="shared" si="19"/>
        <v>0.4481290611696168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100.00000000000001</v>
      </c>
      <c r="BZ41" s="26">
        <f>SUM(BZ24:BZ40)</f>
        <v>100.00000000000001</v>
      </c>
      <c r="CA41" s="26">
        <f>SUM(CA24:CA40)</f>
        <v>100.00000000000003</v>
      </c>
      <c r="CB41" s="26">
        <f>SUM(CB24:CB40)</f>
        <v>100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4"/>
  <sheetViews>
    <sheetView showGridLines="0" zoomScalePageLayoutView="0" workbookViewId="0" topLeftCell="A1">
      <selection activeCell="B5" sqref="B5"/>
    </sheetView>
  </sheetViews>
  <sheetFormatPr defaultColWidth="6.75390625" defaultRowHeight="12.75"/>
  <cols>
    <col min="1" max="1" width="7.75390625" style="36" customWidth="1"/>
    <col min="2" max="14" width="6.25390625" style="36" customWidth="1"/>
    <col min="15" max="16384" width="6.75390625" style="36" customWidth="1"/>
  </cols>
  <sheetData>
    <row r="1" spans="1:15" ht="30" customHeight="1">
      <c r="A1" s="28" t="s">
        <v>37</v>
      </c>
      <c r="B1" s="29"/>
      <c r="C1" s="30"/>
      <c r="D1" s="30"/>
      <c r="E1" s="30"/>
      <c r="F1" s="30"/>
      <c r="G1" s="31"/>
      <c r="H1" s="31"/>
      <c r="I1" s="31"/>
      <c r="J1" s="32" t="s">
        <v>64</v>
      </c>
      <c r="K1" s="33"/>
      <c r="L1" s="34"/>
      <c r="M1" s="35"/>
      <c r="N1" s="31"/>
      <c r="O1" s="31"/>
    </row>
    <row r="2" spans="1:15" ht="24" customHeight="1">
      <c r="A2" s="37" t="s">
        <v>38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1"/>
    </row>
    <row r="3" spans="1:15" ht="24" customHeight="1">
      <c r="A3" s="41"/>
      <c r="B3" s="42" t="s">
        <v>39</v>
      </c>
      <c r="C3" s="43" t="s">
        <v>40</v>
      </c>
      <c r="D3" s="43" t="s">
        <v>41</v>
      </c>
      <c r="E3" s="43" t="s">
        <v>42</v>
      </c>
      <c r="F3" s="43" t="s">
        <v>43</v>
      </c>
      <c r="G3" s="43" t="s">
        <v>44</v>
      </c>
      <c r="H3" s="43" t="s">
        <v>45</v>
      </c>
      <c r="I3" s="43" t="s">
        <v>46</v>
      </c>
      <c r="J3" s="43" t="s">
        <v>47</v>
      </c>
      <c r="K3" s="43" t="s">
        <v>48</v>
      </c>
      <c r="L3" s="43" t="s">
        <v>49</v>
      </c>
      <c r="M3" s="43" t="s">
        <v>50</v>
      </c>
      <c r="N3" s="44" t="s">
        <v>51</v>
      </c>
      <c r="O3" s="31"/>
    </row>
    <row r="4" spans="1:15" ht="24" customHeight="1">
      <c r="A4" s="45" t="s">
        <v>0</v>
      </c>
      <c r="B4" s="4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31"/>
    </row>
    <row r="5" spans="1:15" ht="24" customHeight="1">
      <c r="A5" s="48" t="s">
        <v>1</v>
      </c>
      <c r="B5" s="49">
        <f>'1月'!CB24</f>
        <v>7.998386879956984</v>
      </c>
      <c r="C5" s="50">
        <f>'2月'!CB24</f>
        <v>8.086717136958018</v>
      </c>
      <c r="D5" s="50">
        <f>'3月'!CB24</f>
        <v>7.495733405191772</v>
      </c>
      <c r="E5" s="50">
        <f>'4月'!CB24</f>
        <v>5.574332145006714</v>
      </c>
      <c r="F5" s="50">
        <f>'5月'!CB24</f>
        <v>4.797991121474373</v>
      </c>
      <c r="G5" s="50">
        <f>'6月'!CB24</f>
        <v>4.626070849733734</v>
      </c>
      <c r="H5" s="50">
        <f>'7月'!CB24</f>
        <v>3.8220270633569315</v>
      </c>
      <c r="I5" s="50">
        <f>'8月'!CB24</f>
        <v>5.511987452386287</v>
      </c>
      <c r="J5" s="50">
        <f>'9月'!CB24</f>
        <v>9.135951102055936</v>
      </c>
      <c r="K5" s="50">
        <f>'10月'!CB24</f>
        <v>10.883591719688148</v>
      </c>
      <c r="L5" s="50">
        <f>'11月'!CB24</f>
        <v>9.89626748170788</v>
      </c>
      <c r="M5" s="50">
        <f>'12月'!CB24</f>
        <v>8.317275375308087</v>
      </c>
      <c r="N5" s="51">
        <f>AVERAGEA(B5:M5)</f>
        <v>7.178860977735407</v>
      </c>
      <c r="O5" s="31"/>
    </row>
    <row r="6" spans="1:15" ht="24" customHeight="1">
      <c r="A6" s="52" t="s">
        <v>2</v>
      </c>
      <c r="B6" s="53">
        <f>'1月'!CB25</f>
        <v>9.04691490791773</v>
      </c>
      <c r="C6" s="54">
        <f>'2月'!CB25</f>
        <v>10.47586274702586</v>
      </c>
      <c r="D6" s="54">
        <f>'3月'!CB25</f>
        <v>12.476421449744004</v>
      </c>
      <c r="E6" s="54">
        <f>'4月'!CB25</f>
        <v>12.019074957173945</v>
      </c>
      <c r="F6" s="54">
        <f>'5月'!CB25</f>
        <v>10.685619478947132</v>
      </c>
      <c r="G6" s="54">
        <f>'6月'!CB25</f>
        <v>12.13243806436675</v>
      </c>
      <c r="H6" s="54">
        <f>'7月'!CB25</f>
        <v>11.421274307733666</v>
      </c>
      <c r="I6" s="54">
        <f>'8月'!CB25</f>
        <v>13.260138920008963</v>
      </c>
      <c r="J6" s="54">
        <f>'9月'!CB25</f>
        <v>17.619003519170214</v>
      </c>
      <c r="K6" s="54">
        <f>'10月'!CB25</f>
        <v>16.161842459001708</v>
      </c>
      <c r="L6" s="54">
        <f>'11月'!CB25</f>
        <v>10.90580716865796</v>
      </c>
      <c r="M6" s="54">
        <f>'12月'!CB25</f>
        <v>8.232130853685861</v>
      </c>
      <c r="N6" s="55">
        <f aca="true" t="shared" si="0" ref="N6:N21">AVERAGEA(B6:M6)</f>
        <v>12.036377402786151</v>
      </c>
      <c r="O6" s="31"/>
    </row>
    <row r="7" spans="1:15" ht="24" customHeight="1">
      <c r="A7" s="52" t="s">
        <v>3</v>
      </c>
      <c r="B7" s="53">
        <f>'1月'!CB26</f>
        <v>5.7489805977505934</v>
      </c>
      <c r="C7" s="54">
        <f>'2月'!CB26</f>
        <v>6.901976206862649</v>
      </c>
      <c r="D7" s="54">
        <f>'3月'!CB26</f>
        <v>9.265247462498877</v>
      </c>
      <c r="E7" s="54">
        <f>'4月'!CB26</f>
        <v>10.824575211815365</v>
      </c>
      <c r="F7" s="54">
        <f>'5月'!CB26</f>
        <v>10.802206179095107</v>
      </c>
      <c r="G7" s="54">
        <f>'6月'!CB26</f>
        <v>14.294975688816855</v>
      </c>
      <c r="H7" s="54">
        <f>'7月'!CB26</f>
        <v>12.899901424858855</v>
      </c>
      <c r="I7" s="54">
        <f>'8月'!CB26</f>
        <v>12.40869370378669</v>
      </c>
      <c r="J7" s="54">
        <f>'9月'!CB26</f>
        <v>12.844971290979812</v>
      </c>
      <c r="K7" s="54">
        <f>'10月'!CB26</f>
        <v>10.404158078680888</v>
      </c>
      <c r="L7" s="54">
        <f>'11月'!CB26</f>
        <v>6.742613688987681</v>
      </c>
      <c r="M7" s="54">
        <f>'12月'!CB26</f>
        <v>5.498543580551198</v>
      </c>
      <c r="N7" s="55">
        <f t="shared" si="0"/>
        <v>9.886403592890382</v>
      </c>
      <c r="O7" s="31"/>
    </row>
    <row r="8" spans="1:15" ht="24" customHeight="1">
      <c r="A8" s="52" t="s">
        <v>4</v>
      </c>
      <c r="B8" s="53">
        <f>'1月'!CB27</f>
        <v>2.6750907380024196</v>
      </c>
      <c r="C8" s="54">
        <f>'2月'!CB27</f>
        <v>3.4657359158391507</v>
      </c>
      <c r="D8" s="54">
        <f>'3月'!CB27</f>
        <v>4.832480014371687</v>
      </c>
      <c r="E8" s="54">
        <f>'4月'!CB27</f>
        <v>5.625260428723553</v>
      </c>
      <c r="F8" s="54">
        <f>'5月'!CB27</f>
        <v>7.255280032285547</v>
      </c>
      <c r="G8" s="54">
        <f>'6月'!CB27</f>
        <v>9.215096087057189</v>
      </c>
      <c r="H8" s="54">
        <f>'7月'!CB27</f>
        <v>9.292947396720136</v>
      </c>
      <c r="I8" s="54">
        <f>'8月'!CB27</f>
        <v>8.15146762267533</v>
      </c>
      <c r="J8" s="54">
        <f>'9月'!CB27</f>
        <v>6.663270976106686</v>
      </c>
      <c r="K8" s="54">
        <f>'10月'!CB27</f>
        <v>5.632225109776863</v>
      </c>
      <c r="L8" s="54">
        <f>'11月'!CB27</f>
        <v>4.144669815689543</v>
      </c>
      <c r="M8" s="54">
        <f>'12月'!CB27</f>
        <v>2.585704682948689</v>
      </c>
      <c r="N8" s="55">
        <f t="shared" si="0"/>
        <v>5.7949357350163995</v>
      </c>
      <c r="O8" s="31"/>
    </row>
    <row r="9" spans="1:15" ht="24" customHeight="1">
      <c r="A9" s="52" t="s">
        <v>5</v>
      </c>
      <c r="B9" s="53">
        <f>'1月'!CB28</f>
        <v>1.4249227046646056</v>
      </c>
      <c r="C9" s="54">
        <f>'2月'!CB28</f>
        <v>1.7304099891849376</v>
      </c>
      <c r="D9" s="54">
        <f>'3月'!CB28</f>
        <v>2.3848019401778493</v>
      </c>
      <c r="E9" s="54">
        <f>'4月'!CB28</f>
        <v>2.7454974767350344</v>
      </c>
      <c r="F9" s="54">
        <f>'5月'!CB28</f>
        <v>3.4213712389578945</v>
      </c>
      <c r="G9" s="54">
        <f>'6月'!CB28</f>
        <v>4.54734892336189</v>
      </c>
      <c r="H9" s="54">
        <f>'7月'!CB28</f>
        <v>4.167040057352809</v>
      </c>
      <c r="I9" s="54">
        <f>'8月'!CB28</f>
        <v>4.024198969303159</v>
      </c>
      <c r="J9" s="54">
        <f>'9月'!CB28</f>
        <v>3.157992220781626</v>
      </c>
      <c r="K9" s="54">
        <f>'10月'!CB28</f>
        <v>2.6615288108253434</v>
      </c>
      <c r="L9" s="54">
        <f>'11月'!CB28</f>
        <v>2.0329721218857086</v>
      </c>
      <c r="M9" s="54">
        <f>'12月'!CB28</f>
        <v>1.4340129957427739</v>
      </c>
      <c r="N9" s="55">
        <f t="shared" si="0"/>
        <v>2.811008120747802</v>
      </c>
      <c r="O9" s="31"/>
    </row>
    <row r="10" spans="1:15" ht="24" customHeight="1">
      <c r="A10" s="52" t="s">
        <v>6</v>
      </c>
      <c r="B10" s="53">
        <f>'1月'!CB29</f>
        <v>1.263610700362952</v>
      </c>
      <c r="C10" s="54">
        <f>'2月'!CB29</f>
        <v>1.6271753023301545</v>
      </c>
      <c r="D10" s="54">
        <f>'3月'!CB29</f>
        <v>2.2231204527081645</v>
      </c>
      <c r="E10" s="54">
        <f>'4月'!CB29</f>
        <v>2.7593870086578085</v>
      </c>
      <c r="F10" s="54">
        <f>'5月'!CB29</f>
        <v>3.838392897179499</v>
      </c>
      <c r="G10" s="54">
        <f>'6月'!CB29</f>
        <v>4.542718221810604</v>
      </c>
      <c r="H10" s="54">
        <f>'7月'!CB29</f>
        <v>4.359709651402454</v>
      </c>
      <c r="I10" s="54">
        <f>'8月'!CB29</f>
        <v>4.297557696616625</v>
      </c>
      <c r="J10" s="54">
        <f>'9月'!CB29</f>
        <v>2.6995739951842936</v>
      </c>
      <c r="K10" s="54">
        <f>'10月'!CB29</f>
        <v>1.7698718523165162</v>
      </c>
      <c r="L10" s="54">
        <f>'11月'!CB29</f>
        <v>1.3244419746225802</v>
      </c>
      <c r="M10" s="54">
        <f>'12月'!CB29</f>
        <v>1.3399058928971543</v>
      </c>
      <c r="N10" s="55">
        <f t="shared" si="0"/>
        <v>2.6704554705074006</v>
      </c>
      <c r="O10" s="31"/>
    </row>
    <row r="11" spans="1:15" ht="24" customHeight="1">
      <c r="A11" s="52" t="s">
        <v>7</v>
      </c>
      <c r="B11" s="53">
        <f>'1月'!CB30</f>
        <v>1.7430658242595332</v>
      </c>
      <c r="C11" s="54">
        <f>'2月'!CB30</f>
        <v>2.4088093599449416</v>
      </c>
      <c r="D11" s="54">
        <f>'3月'!CB30</f>
        <v>3.2111739872451266</v>
      </c>
      <c r="E11" s="54">
        <f>'4月'!CB30</f>
        <v>3.384415945182648</v>
      </c>
      <c r="F11" s="54">
        <f>'5月'!CB30</f>
        <v>3.694901573920452</v>
      </c>
      <c r="G11" s="54">
        <f>'6月'!CB30</f>
        <v>3.889789303079416</v>
      </c>
      <c r="H11" s="54">
        <f>'7月'!CB30</f>
        <v>3.642799534008424</v>
      </c>
      <c r="I11" s="54">
        <f>'8月'!CB30</f>
        <v>3.4640376428411375</v>
      </c>
      <c r="J11" s="54">
        <f>'9月'!CB30</f>
        <v>2.7597703278384884</v>
      </c>
      <c r="K11" s="54">
        <f>'10月'!CB30</f>
        <v>2.2717089344923385</v>
      </c>
      <c r="L11" s="54">
        <f>'11月'!CB30</f>
        <v>1.838473650087987</v>
      </c>
      <c r="M11" s="54">
        <f>'12月'!CB30</f>
        <v>1.7925162446784673</v>
      </c>
      <c r="N11" s="55">
        <f t="shared" si="0"/>
        <v>2.8417885272982466</v>
      </c>
      <c r="O11" s="31"/>
    </row>
    <row r="12" spans="1:15" ht="24" customHeight="1">
      <c r="A12" s="52" t="s">
        <v>8</v>
      </c>
      <c r="B12" s="53">
        <f>'1月'!CB31</f>
        <v>1.8595689384773941</v>
      </c>
      <c r="C12" s="54">
        <f>'2月'!CB31</f>
        <v>3.047881230950743</v>
      </c>
      <c r="D12" s="54">
        <f>'3月'!CB31</f>
        <v>3.7770591933890234</v>
      </c>
      <c r="E12" s="54">
        <f>'4月'!CB31</f>
        <v>3.842770498634197</v>
      </c>
      <c r="F12" s="54">
        <f>'5月'!CB31</f>
        <v>4.156764270660508</v>
      </c>
      <c r="G12" s="54">
        <f>'6月'!CB31</f>
        <v>4.570502431118314</v>
      </c>
      <c r="H12" s="54">
        <f>'7月'!CB31</f>
        <v>4.722645398333183</v>
      </c>
      <c r="I12" s="54">
        <f>'8月'!CB31</f>
        <v>4.535066099036522</v>
      </c>
      <c r="J12" s="54">
        <f>'9月'!CB31</f>
        <v>2.9542507871828114</v>
      </c>
      <c r="K12" s="54">
        <f>'10月'!CB31</f>
        <v>2.1193655345461067</v>
      </c>
      <c r="L12" s="54">
        <f>'11月'!CB31</f>
        <v>1.912568306010929</v>
      </c>
      <c r="M12" s="54">
        <f>'12月'!CB31</f>
        <v>1.572933004705355</v>
      </c>
      <c r="N12" s="55">
        <f t="shared" si="0"/>
        <v>3.255947974420424</v>
      </c>
      <c r="O12" s="31"/>
    </row>
    <row r="13" spans="1:15" ht="24" customHeight="1">
      <c r="A13" s="52" t="s">
        <v>9</v>
      </c>
      <c r="B13" s="53">
        <f>'1月'!CB32</f>
        <v>1.76098938029305</v>
      </c>
      <c r="C13" s="54">
        <f>'2月'!CB32</f>
        <v>2.4579687346376957</v>
      </c>
      <c r="D13" s="54">
        <f>'3月'!CB32</f>
        <v>3.4492050660199407</v>
      </c>
      <c r="E13" s="54">
        <f>'4月'!CB32</f>
        <v>4.708551321820455</v>
      </c>
      <c r="F13" s="54">
        <f>'5月'!CB32</f>
        <v>6.120801757768709</v>
      </c>
      <c r="G13" s="54">
        <f>'6月'!CB32</f>
        <v>6.390368140773327</v>
      </c>
      <c r="H13" s="54">
        <f>'7月'!CB32</f>
        <v>7.1242942916031895</v>
      </c>
      <c r="I13" s="54">
        <f>'8月'!CB32</f>
        <v>6.000448129061169</v>
      </c>
      <c r="J13" s="54">
        <f>'9月'!CB32</f>
        <v>3.408038525652899</v>
      </c>
      <c r="K13" s="54">
        <f>'10月'!CB32</f>
        <v>1.805717358186218</v>
      </c>
      <c r="L13" s="54">
        <f>'11月'!CB32</f>
        <v>1.8662591460590905</v>
      </c>
      <c r="M13" s="54">
        <f>'12月'!CB32</f>
        <v>1.5774142953170514</v>
      </c>
      <c r="N13" s="55">
        <f t="shared" si="0"/>
        <v>3.889171345599399</v>
      </c>
      <c r="O13" s="31"/>
    </row>
    <row r="14" spans="1:15" ht="24" customHeight="1">
      <c r="A14" s="52" t="s">
        <v>10</v>
      </c>
      <c r="B14" s="53">
        <f>'1月'!CB33</f>
        <v>1.9626293856701171</v>
      </c>
      <c r="C14" s="54">
        <f>'2月'!CB33</f>
        <v>2.7676727952020452</v>
      </c>
      <c r="D14" s="54">
        <f>'3月'!CB33</f>
        <v>3.983652205155843</v>
      </c>
      <c r="E14" s="54">
        <f>'4月'!CB33</f>
        <v>6.449372656141489</v>
      </c>
      <c r="F14" s="54">
        <f>'5月'!CB33</f>
        <v>8.528765526209586</v>
      </c>
      <c r="G14" s="54">
        <f>'6月'!CB33</f>
        <v>7.145172493632784</v>
      </c>
      <c r="H14" s="54">
        <f>'7月'!CB33</f>
        <v>9.239179137915583</v>
      </c>
      <c r="I14" s="54">
        <f>'8月'!CB33</f>
        <v>8.196280528792292</v>
      </c>
      <c r="J14" s="54">
        <f>'9月'!CB33</f>
        <v>4.454528616410447</v>
      </c>
      <c r="K14" s="54">
        <f>'10月'!CB33</f>
        <v>2.2493054933237753</v>
      </c>
      <c r="L14" s="54">
        <f>'11月'!CB33</f>
        <v>2.3988144855052327</v>
      </c>
      <c r="M14" s="54">
        <f>'12月'!CB33</f>
        <v>2.5229666143849427</v>
      </c>
      <c r="N14" s="55">
        <f t="shared" si="0"/>
        <v>4.991528328195345</v>
      </c>
      <c r="O14" s="31"/>
    </row>
    <row r="15" spans="1:15" ht="24" customHeight="1">
      <c r="A15" s="52" t="s">
        <v>11</v>
      </c>
      <c r="B15" s="53">
        <f>'1月'!CB34</f>
        <v>2.988752968588968</v>
      </c>
      <c r="C15" s="54">
        <f>'2月'!CB34</f>
        <v>3.475567790777702</v>
      </c>
      <c r="D15" s="54">
        <f>'3月'!CB34</f>
        <v>4.8504446240905414</v>
      </c>
      <c r="E15" s="54">
        <f>'4月'!CB34</f>
        <v>7.018843464975231</v>
      </c>
      <c r="F15" s="54">
        <f>'5月'!CB34</f>
        <v>8.474956279987445</v>
      </c>
      <c r="G15" s="54">
        <f>'6月'!CB34</f>
        <v>5.598518175503588</v>
      </c>
      <c r="H15" s="54">
        <f>'7月'!CB34</f>
        <v>7.14221704453804</v>
      </c>
      <c r="I15" s="54">
        <f>'8月'!CB34</f>
        <v>6.838449473448353</v>
      </c>
      <c r="J15" s="54">
        <f>'9月'!CB34</f>
        <v>4.797184663826634</v>
      </c>
      <c r="K15" s="54">
        <f>'10月'!CB34</f>
        <v>3.167846581234878</v>
      </c>
      <c r="L15" s="54">
        <f>'11月'!CB34</f>
        <v>3.829767528017041</v>
      </c>
      <c r="M15" s="54">
        <f>'12月'!CB34</f>
        <v>3.732915079542908</v>
      </c>
      <c r="N15" s="55">
        <f t="shared" si="0"/>
        <v>5.15962197287761</v>
      </c>
      <c r="O15" s="31"/>
    </row>
    <row r="16" spans="1:15" ht="24" customHeight="1">
      <c r="A16" s="52" t="s">
        <v>12</v>
      </c>
      <c r="B16" s="53">
        <f>'1月'!CB35</f>
        <v>6.757180624635928</v>
      </c>
      <c r="C16" s="54">
        <f>'2月'!CB35</f>
        <v>6.287484023203225</v>
      </c>
      <c r="D16" s="54">
        <f>'3月'!CB35</f>
        <v>5.699272433306386</v>
      </c>
      <c r="E16" s="54">
        <f>'4月'!CB35</f>
        <v>7.0790314366405855</v>
      </c>
      <c r="F16" s="54">
        <f>'5月'!CB35</f>
        <v>6.605084973767992</v>
      </c>
      <c r="G16" s="54">
        <f>'6月'!CB35</f>
        <v>4.639962954387589</v>
      </c>
      <c r="H16" s="54">
        <f>'7月'!CB35</f>
        <v>5.47988170983063</v>
      </c>
      <c r="I16" s="54">
        <f>'8月'!CB35</f>
        <v>5.494062289939502</v>
      </c>
      <c r="J16" s="54">
        <f>'9月'!CB35</f>
        <v>4.148916466012224</v>
      </c>
      <c r="K16" s="54">
        <f>'10月'!CB35</f>
        <v>4.229769692624788</v>
      </c>
      <c r="L16" s="54">
        <f>'11月'!CB35</f>
        <v>5.733074002037602</v>
      </c>
      <c r="M16" s="54">
        <f>'12月'!CB35</f>
        <v>7.0311449697512876</v>
      </c>
      <c r="N16" s="55">
        <f t="shared" si="0"/>
        <v>5.765405464678145</v>
      </c>
      <c r="O16" s="31"/>
    </row>
    <row r="17" spans="1:15" ht="24" customHeight="1">
      <c r="A17" s="52" t="s">
        <v>13</v>
      </c>
      <c r="B17" s="53">
        <f>'1月'!CB36</f>
        <v>11.941569207330733</v>
      </c>
      <c r="C17" s="54">
        <f>'2月'!CB36</f>
        <v>10.062923999606726</v>
      </c>
      <c r="D17" s="54">
        <f>'3月'!CB36</f>
        <v>8.160423964789365</v>
      </c>
      <c r="E17" s="54">
        <f>'4月'!CB36</f>
        <v>7.171628316125747</v>
      </c>
      <c r="F17" s="54">
        <f>'5月'!CB36</f>
        <v>6.049056096139187</v>
      </c>
      <c r="G17" s="54">
        <f>'6月'!CB36</f>
        <v>4.982634869182681</v>
      </c>
      <c r="H17" s="54">
        <f>'7月'!CB36</f>
        <v>4.807778474773724</v>
      </c>
      <c r="I17" s="54">
        <f>'8月'!CB36</f>
        <v>4.781537082679812</v>
      </c>
      <c r="J17" s="54">
        <f>'9月'!CB36</f>
        <v>4.500833487682904</v>
      </c>
      <c r="K17" s="54">
        <f>'10月'!CB36</f>
        <v>6.039967739044718</v>
      </c>
      <c r="L17" s="54">
        <f>'11月'!CB36</f>
        <v>9.405390386218393</v>
      </c>
      <c r="M17" s="54">
        <f>'12月'!CB36</f>
        <v>12.543132422137573</v>
      </c>
      <c r="N17" s="55">
        <f t="shared" si="0"/>
        <v>7.537239670475965</v>
      </c>
      <c r="O17" s="31"/>
    </row>
    <row r="18" spans="1:15" ht="24" customHeight="1">
      <c r="A18" s="52" t="s">
        <v>14</v>
      </c>
      <c r="B18" s="53">
        <f>'1月'!CB37</f>
        <v>17.000492897790924</v>
      </c>
      <c r="C18" s="54">
        <f>'2月'!CB37</f>
        <v>14.846131157211682</v>
      </c>
      <c r="D18" s="54">
        <f>'3月'!CB37</f>
        <v>11.31770412287793</v>
      </c>
      <c r="E18" s="54">
        <f>'4月'!CB37</f>
        <v>8.565211352377426</v>
      </c>
      <c r="F18" s="54">
        <f>'5月'!CB37</f>
        <v>6.452625442805256</v>
      </c>
      <c r="G18" s="54">
        <f>'6月'!CB37</f>
        <v>5.1910164389905065</v>
      </c>
      <c r="H18" s="54">
        <f>'7月'!CB37</f>
        <v>4.7674522806703115</v>
      </c>
      <c r="I18" s="54">
        <f>'8月'!CB37</f>
        <v>5.04145193815819</v>
      </c>
      <c r="J18" s="54">
        <f>'9月'!CB37</f>
        <v>7.228190405630672</v>
      </c>
      <c r="K18" s="54">
        <f>'10月'!CB37</f>
        <v>10.874630343220721</v>
      </c>
      <c r="L18" s="54">
        <f>'11月'!CB37</f>
        <v>14.309530425118085</v>
      </c>
      <c r="M18" s="54">
        <f>'12月'!CB37</f>
        <v>17.50392112928523</v>
      </c>
      <c r="N18" s="55">
        <f t="shared" si="0"/>
        <v>10.258196494511411</v>
      </c>
      <c r="O18" s="31"/>
    </row>
    <row r="19" spans="1:15" ht="24" customHeight="1">
      <c r="A19" s="52" t="s">
        <v>15</v>
      </c>
      <c r="B19" s="53">
        <f>'1月'!CB38</f>
        <v>15.978850203880448</v>
      </c>
      <c r="C19" s="54">
        <f>'2月'!CB38</f>
        <v>13.887523350702983</v>
      </c>
      <c r="D19" s="54">
        <f>'3月'!CB38</f>
        <v>9.46285816940627</v>
      </c>
      <c r="E19" s="54">
        <f>'4月'!CB38</f>
        <v>6.58826797536923</v>
      </c>
      <c r="F19" s="54">
        <f>'5月'!CB38</f>
        <v>4.672436213622707</v>
      </c>
      <c r="G19" s="54">
        <f>'6月'!CB38</f>
        <v>3.658254225515165</v>
      </c>
      <c r="H19" s="54">
        <f>'7月'!CB38</f>
        <v>2.8900439107446902</v>
      </c>
      <c r="I19" s="54">
        <f>'8月'!CB38</f>
        <v>3.60295765180372</v>
      </c>
      <c r="J19" s="54">
        <f>'9月'!CB38</f>
        <v>6.616966104834228</v>
      </c>
      <c r="K19" s="54">
        <f>'10月'!CB38</f>
        <v>10.171162290527828</v>
      </c>
      <c r="L19" s="54">
        <f>'11月'!CB38</f>
        <v>13.739927757710474</v>
      </c>
      <c r="M19" s="54">
        <f>'12月'!CB38</f>
        <v>15.326013892000894</v>
      </c>
      <c r="N19" s="55">
        <f t="shared" si="0"/>
        <v>8.88293847884322</v>
      </c>
      <c r="O19" s="31"/>
    </row>
    <row r="20" spans="1:15" ht="24" customHeight="1">
      <c r="A20" s="52" t="s">
        <v>16</v>
      </c>
      <c r="B20" s="53">
        <f>'1月'!CB39</f>
        <v>9.405386028588072</v>
      </c>
      <c r="C20" s="54">
        <f>'2月'!CB39</f>
        <v>8.04247369973454</v>
      </c>
      <c r="D20" s="54">
        <f>'3月'!CB39</f>
        <v>6.768166711578191</v>
      </c>
      <c r="E20" s="54">
        <f>'4月'!CB39</f>
        <v>4.967822584378907</v>
      </c>
      <c r="F20" s="54">
        <f>'5月'!CB39</f>
        <v>3.33168916192099</v>
      </c>
      <c r="G20" s="54">
        <f>'6月'!CB39</f>
        <v>3.0145867098865473</v>
      </c>
      <c r="H20" s="54">
        <f>'7月'!CB39</f>
        <v>2.244824805090061</v>
      </c>
      <c r="I20" s="54">
        <f>'8月'!CB39</f>
        <v>3.253416984091418</v>
      </c>
      <c r="J20" s="54">
        <f>'9月'!CB39</f>
        <v>6.190961289127617</v>
      </c>
      <c r="K20" s="54">
        <f>'10月'!CB39</f>
        <v>8.91208889685456</v>
      </c>
      <c r="L20" s="54">
        <f>'11月'!CB39</f>
        <v>9.423914050199128</v>
      </c>
      <c r="M20" s="54">
        <f>'12月'!CB39</f>
        <v>8.541339905892896</v>
      </c>
      <c r="N20" s="55">
        <f t="shared" si="0"/>
        <v>6.174722568945243</v>
      </c>
      <c r="O20" s="31"/>
    </row>
    <row r="21" spans="1:15" ht="24" customHeight="1">
      <c r="A21" s="56" t="s">
        <v>17</v>
      </c>
      <c r="B21" s="57">
        <f>'1月'!CB40</f>
        <v>0.443608011829547</v>
      </c>
      <c r="C21" s="58">
        <f>'2月'!CB40</f>
        <v>0.427686559826959</v>
      </c>
      <c r="D21" s="58">
        <f>'3月'!CB40</f>
        <v>0.6422347974490253</v>
      </c>
      <c r="E21" s="58">
        <f>'4月'!CB40</f>
        <v>0.6759572202416779</v>
      </c>
      <c r="F21" s="58">
        <f>'5月'!CB40</f>
        <v>1.1120577552576119</v>
      </c>
      <c r="G21" s="58">
        <f>'6月'!CB40</f>
        <v>1.5605464227830514</v>
      </c>
      <c r="H21" s="58">
        <f>'7月'!CB40</f>
        <v>1.9759835110672999</v>
      </c>
      <c r="I21" s="58">
        <f>'8月'!CB40</f>
        <v>1.1382478153708269</v>
      </c>
      <c r="J21" s="58">
        <f>'9月'!CB40</f>
        <v>0.8195962215225042</v>
      </c>
      <c r="K21" s="58">
        <f>'10月'!CB40</f>
        <v>0.6452191056546287</v>
      </c>
      <c r="L21" s="58">
        <f>'11月'!CB40</f>
        <v>0.4955080114846716</v>
      </c>
      <c r="M21" s="58">
        <f>'12月'!CB40</f>
        <v>0.4481290611696168</v>
      </c>
      <c r="N21" s="59">
        <f t="shared" si="0"/>
        <v>0.8653978744714518</v>
      </c>
      <c r="O21" s="31"/>
    </row>
    <row r="22" ht="12">
      <c r="A22" s="60"/>
    </row>
    <row r="23" ht="12">
      <c r="A23" s="60"/>
    </row>
    <row r="24" spans="2:15" ht="1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4"/>
  <sheetViews>
    <sheetView showGridLines="0" zoomScalePageLayoutView="0" workbookViewId="0" topLeftCell="A1">
      <selection activeCell="B5" sqref="B5"/>
    </sheetView>
  </sheetViews>
  <sheetFormatPr defaultColWidth="6.75390625" defaultRowHeight="12.75"/>
  <cols>
    <col min="1" max="1" width="7.75390625" style="36" customWidth="1"/>
    <col min="2" max="14" width="6.25390625" style="36" customWidth="1"/>
    <col min="15" max="16384" width="6.75390625" style="36" customWidth="1"/>
  </cols>
  <sheetData>
    <row r="1" spans="1:15" ht="30" customHeight="1">
      <c r="A1" s="28" t="s">
        <v>37</v>
      </c>
      <c r="B1" s="29"/>
      <c r="C1" s="30"/>
      <c r="D1" s="30"/>
      <c r="E1" s="30"/>
      <c r="F1" s="30"/>
      <c r="G1" s="31"/>
      <c r="H1" s="31"/>
      <c r="I1" s="31"/>
      <c r="J1" s="32" t="s">
        <v>62</v>
      </c>
      <c r="K1" s="33"/>
      <c r="L1" s="34"/>
      <c r="M1" s="35"/>
      <c r="N1" s="31"/>
      <c r="O1" s="31"/>
    </row>
    <row r="2" spans="1:15" ht="24" customHeight="1">
      <c r="A2" s="37" t="s">
        <v>38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1"/>
    </row>
    <row r="3" spans="1:15" ht="24" customHeight="1">
      <c r="A3" s="41"/>
      <c r="B3" s="42" t="s">
        <v>39</v>
      </c>
      <c r="C3" s="43" t="s">
        <v>40</v>
      </c>
      <c r="D3" s="43" t="s">
        <v>41</v>
      </c>
      <c r="E3" s="43" t="s">
        <v>42</v>
      </c>
      <c r="F3" s="43" t="s">
        <v>43</v>
      </c>
      <c r="G3" s="43" t="s">
        <v>44</v>
      </c>
      <c r="H3" s="43" t="s">
        <v>45</v>
      </c>
      <c r="I3" s="43" t="s">
        <v>46</v>
      </c>
      <c r="J3" s="43" t="s">
        <v>47</v>
      </c>
      <c r="K3" s="43" t="s">
        <v>48</v>
      </c>
      <c r="L3" s="43" t="s">
        <v>49</v>
      </c>
      <c r="M3" s="43" t="s">
        <v>50</v>
      </c>
      <c r="N3" s="44" t="s">
        <v>51</v>
      </c>
      <c r="O3" s="31"/>
    </row>
    <row r="4" spans="1:15" ht="24" customHeight="1">
      <c r="A4" s="45" t="s">
        <v>0</v>
      </c>
      <c r="B4" s="4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31"/>
    </row>
    <row r="5" spans="1:15" ht="24" customHeight="1">
      <c r="A5" s="48" t="s">
        <v>1</v>
      </c>
      <c r="B5" s="49">
        <f>'1月'!CA24</f>
        <v>8.122759856630825</v>
      </c>
      <c r="C5" s="50">
        <f>'2月'!CA24</f>
        <v>8.677685950413224</v>
      </c>
      <c r="D5" s="50">
        <f>'3月'!CA24</f>
        <v>7.881177472108966</v>
      </c>
      <c r="E5" s="50">
        <f>'4月'!CA24</f>
        <v>5.550925925925927</v>
      </c>
      <c r="F5" s="50">
        <f>'5月'!CA24</f>
        <v>4.7625448028673825</v>
      </c>
      <c r="G5" s="50">
        <f>'6月'!CA24</f>
        <v>4.611324598361036</v>
      </c>
      <c r="H5" s="50">
        <f>'7月'!CA24</f>
        <v>3.902329749103943</v>
      </c>
      <c r="I5" s="50">
        <f>'8月'!CA24</f>
        <v>4.888211837447915</v>
      </c>
      <c r="J5" s="50">
        <f>'9月'!CA24</f>
        <v>9.597222222222221</v>
      </c>
      <c r="K5" s="50">
        <f>'10月'!CA24</f>
        <v>10.488351254480285</v>
      </c>
      <c r="L5" s="50">
        <f>'11月'!CA24</f>
        <v>9.607371052875266</v>
      </c>
      <c r="M5" s="50">
        <f>'12月'!CA24</f>
        <v>8.270609318996417</v>
      </c>
      <c r="N5" s="51">
        <f aca="true" t="shared" si="0" ref="N5:N21">AVERAGEA(B5:M5)</f>
        <v>7.196709503452784</v>
      </c>
      <c r="O5" s="31"/>
    </row>
    <row r="6" spans="1:15" ht="24" customHeight="1">
      <c r="A6" s="52" t="s">
        <v>2</v>
      </c>
      <c r="B6" s="53">
        <f>'1月'!CA25</f>
        <v>8.884408602150538</v>
      </c>
      <c r="C6" s="54">
        <f>'2月'!CA25</f>
        <v>11.703069657615114</v>
      </c>
      <c r="D6" s="54">
        <f>'3月'!CA25</f>
        <v>13.28912585689323</v>
      </c>
      <c r="E6" s="54">
        <f>'4月'!CA25</f>
        <v>13.199074074074076</v>
      </c>
      <c r="F6" s="54">
        <f>'5月'!CA25</f>
        <v>11.877240143369173</v>
      </c>
      <c r="G6" s="54">
        <f>'6月'!CA25</f>
        <v>14.264549284689107</v>
      </c>
      <c r="H6" s="54">
        <f>'7月'!CA25</f>
        <v>12.912186379928315</v>
      </c>
      <c r="I6" s="54">
        <f>'8月'!CA25</f>
        <v>12.021147900891616</v>
      </c>
      <c r="J6" s="54">
        <f>'9月'!CA25</f>
        <v>18.995370370370377</v>
      </c>
      <c r="K6" s="54">
        <f>'10月'!CA25</f>
        <v>14.887992831541217</v>
      </c>
      <c r="L6" s="54">
        <f>'11月'!CA25</f>
        <v>10.774145754236502</v>
      </c>
      <c r="M6" s="54">
        <f>'12月'!CA25</f>
        <v>8.198924731182796</v>
      </c>
      <c r="N6" s="55">
        <f t="shared" si="0"/>
        <v>12.583936298911839</v>
      </c>
      <c r="O6" s="31"/>
    </row>
    <row r="7" spans="1:15" ht="24" customHeight="1">
      <c r="A7" s="52" t="s">
        <v>3</v>
      </c>
      <c r="B7" s="53">
        <f>'1月'!CA26</f>
        <v>4.762544802867383</v>
      </c>
      <c r="C7" s="54">
        <f>'2月'!CA26</f>
        <v>5.809720582447856</v>
      </c>
      <c r="D7" s="54">
        <f>'3月'!CA26</f>
        <v>8.105201845960842</v>
      </c>
      <c r="E7" s="54">
        <f>'4月'!CA26</f>
        <v>9.13888888888889</v>
      </c>
      <c r="F7" s="54">
        <f>'5月'!CA26</f>
        <v>9.547491039426522</v>
      </c>
      <c r="G7" s="54">
        <f>'6月'!CA26</f>
        <v>12.38483263114033</v>
      </c>
      <c r="H7" s="54">
        <f>'7月'!CA26</f>
        <v>11.666666666666666</v>
      </c>
      <c r="I7" s="54">
        <f>'8月'!CA26</f>
        <v>10.408172409158116</v>
      </c>
      <c r="J7" s="54">
        <f>'9月'!CA26</f>
        <v>11.305555555555557</v>
      </c>
      <c r="K7" s="54">
        <f>'10月'!CA26</f>
        <v>8.342293906810035</v>
      </c>
      <c r="L7" s="54">
        <f>'11月'!CA26</f>
        <v>5.671821464950458</v>
      </c>
      <c r="M7" s="54">
        <f>'12月'!CA26</f>
        <v>4.5788530465949835</v>
      </c>
      <c r="N7" s="55">
        <f t="shared" si="0"/>
        <v>8.476836903372304</v>
      </c>
      <c r="O7" s="31"/>
    </row>
    <row r="8" spans="1:15" ht="24" customHeight="1">
      <c r="A8" s="52" t="s">
        <v>4</v>
      </c>
      <c r="B8" s="53">
        <f>'1月'!CA27</f>
        <v>2.6433691756272406</v>
      </c>
      <c r="C8" s="54">
        <f>'2月'!CA27</f>
        <v>3.6157024793388435</v>
      </c>
      <c r="D8" s="54">
        <f>'3月'!CA27</f>
        <v>5.080872798960527</v>
      </c>
      <c r="E8" s="54">
        <f>'4月'!CA27</f>
        <v>5.995370370370371</v>
      </c>
      <c r="F8" s="54">
        <f>'5月'!CA27</f>
        <v>7.083333333333333</v>
      </c>
      <c r="G8" s="54">
        <f>'6月'!CA27</f>
        <v>9.468030927357749</v>
      </c>
      <c r="H8" s="54">
        <f>'7月'!CA27</f>
        <v>9.269713261648747</v>
      </c>
      <c r="I8" s="54">
        <f>'8月'!CA27</f>
        <v>7.85429454724674</v>
      </c>
      <c r="J8" s="54">
        <f>'9月'!CA27</f>
        <v>7.00462962962963</v>
      </c>
      <c r="K8" s="54">
        <f>'10月'!CA27</f>
        <v>5.591397849462365</v>
      </c>
      <c r="L8" s="54">
        <f>'11月'!CA27</f>
        <v>3.9262894712473373</v>
      </c>
      <c r="M8" s="54">
        <f>'12月'!CA27</f>
        <v>2.791218637992832</v>
      </c>
      <c r="N8" s="55">
        <f t="shared" si="0"/>
        <v>5.860351873517977</v>
      </c>
      <c r="O8" s="31"/>
    </row>
    <row r="9" spans="1:15" ht="24" customHeight="1">
      <c r="A9" s="52" t="s">
        <v>5</v>
      </c>
      <c r="B9" s="53">
        <f>'1月'!CA28</f>
        <v>1.3620071684587813</v>
      </c>
      <c r="C9" s="54">
        <f>'2月'!CA28</f>
        <v>1.7955529319165684</v>
      </c>
      <c r="D9" s="54">
        <f>'3月'!CA28</f>
        <v>2.4911510372328514</v>
      </c>
      <c r="E9" s="54">
        <f>'4月'!CA28</f>
        <v>2.7731481481481484</v>
      </c>
      <c r="F9" s="54">
        <f>'5月'!CA28</f>
        <v>3.5528673835125444</v>
      </c>
      <c r="G9" s="54">
        <f>'6月'!CA28</f>
        <v>4.819667577202648</v>
      </c>
      <c r="H9" s="54">
        <f>'7月'!CA28</f>
        <v>4.628136200716845</v>
      </c>
      <c r="I9" s="54">
        <f>'8月'!CA28</f>
        <v>4.489448451991576</v>
      </c>
      <c r="J9" s="54">
        <f>'9月'!CA28</f>
        <v>3.5648148148148158</v>
      </c>
      <c r="K9" s="54">
        <f>'10月'!CA28</f>
        <v>2.6388888888888884</v>
      </c>
      <c r="L9" s="54">
        <f>'11月'!CA28</f>
        <v>1.8844337438651726</v>
      </c>
      <c r="M9" s="54">
        <f>'12月'!CA28</f>
        <v>1.5188172043010757</v>
      </c>
      <c r="N9" s="55">
        <f t="shared" si="0"/>
        <v>2.9599111292541593</v>
      </c>
      <c r="O9" s="31"/>
    </row>
    <row r="10" spans="1:15" ht="24" customHeight="1">
      <c r="A10" s="52" t="s">
        <v>6</v>
      </c>
      <c r="B10" s="53">
        <f>'1月'!CA29</f>
        <v>1.3440860215053765</v>
      </c>
      <c r="C10" s="54">
        <f>'2月'!CA29</f>
        <v>1.697166469893743</v>
      </c>
      <c r="D10" s="54">
        <f>'3月'!CA29</f>
        <v>2.213360813656526</v>
      </c>
      <c r="E10" s="54">
        <f>'4月'!CA29</f>
        <v>2.916666666666667</v>
      </c>
      <c r="F10" s="54">
        <f>'5月'!CA29</f>
        <v>3.7948028673835124</v>
      </c>
      <c r="G10" s="54">
        <f>'6月'!CA29</f>
        <v>4.449280059262002</v>
      </c>
      <c r="H10" s="54">
        <f>'7月'!CA29</f>
        <v>4.296594982078853</v>
      </c>
      <c r="I10" s="54">
        <f>'8月'!CA29</f>
        <v>4.552175276670101</v>
      </c>
      <c r="J10" s="54">
        <f>'9月'!CA29</f>
        <v>2.763888888888889</v>
      </c>
      <c r="K10" s="54">
        <f>'10月'!CA29</f>
        <v>1.9489247311827953</v>
      </c>
      <c r="L10" s="54">
        <f>'11月'!CA29</f>
        <v>1.574219835169923</v>
      </c>
      <c r="M10" s="54">
        <f>'12月'!CA29</f>
        <v>1.3037634408602152</v>
      </c>
      <c r="N10" s="55">
        <f t="shared" si="0"/>
        <v>2.7379108377682173</v>
      </c>
      <c r="O10" s="31"/>
    </row>
    <row r="11" spans="1:15" ht="24" customHeight="1">
      <c r="A11" s="52" t="s">
        <v>7</v>
      </c>
      <c r="B11" s="53">
        <f>'1月'!CA30</f>
        <v>1.6577060931899645</v>
      </c>
      <c r="C11" s="54">
        <f>'2月'!CA30</f>
        <v>2.2087760724124363</v>
      </c>
      <c r="D11" s="54">
        <f>'3月'!CA30</f>
        <v>3.1677046462655136</v>
      </c>
      <c r="E11" s="54">
        <f>'4月'!CA30</f>
        <v>3.3888888888888893</v>
      </c>
      <c r="F11" s="54">
        <f>'5月'!CA30</f>
        <v>3.8216845878136194</v>
      </c>
      <c r="G11" s="54">
        <f>'6月'!CA30</f>
        <v>3.7131348673549702</v>
      </c>
      <c r="H11" s="54">
        <f>'7月'!CA30</f>
        <v>3.758960573476702</v>
      </c>
      <c r="I11" s="54">
        <f>'8月'!CA30</f>
        <v>3.624714368923339</v>
      </c>
      <c r="J11" s="54">
        <f>'9月'!CA30</f>
        <v>2.731481481481482</v>
      </c>
      <c r="K11" s="54">
        <f>'10月'!CA30</f>
        <v>2.558243727598566</v>
      </c>
      <c r="L11" s="54">
        <f>'11月'!CA30</f>
        <v>1.9816649689786092</v>
      </c>
      <c r="M11" s="54">
        <f>'12月'!CA30</f>
        <v>1.8145161290322582</v>
      </c>
      <c r="N11" s="55">
        <f t="shared" si="0"/>
        <v>2.8689563671180287</v>
      </c>
      <c r="O11" s="31"/>
    </row>
    <row r="12" spans="1:15" ht="24" customHeight="1">
      <c r="A12" s="52" t="s">
        <v>8</v>
      </c>
      <c r="B12" s="53">
        <f>'1月'!CA31</f>
        <v>2.0116487455197136</v>
      </c>
      <c r="C12" s="54">
        <f>'2月'!CA31</f>
        <v>2.8630460448642268</v>
      </c>
      <c r="D12" s="54">
        <f>'3月'!CA31</f>
        <v>3.9517899547470767</v>
      </c>
      <c r="E12" s="54">
        <f>'4月'!CA31</f>
        <v>3.9722222222222228</v>
      </c>
      <c r="F12" s="54">
        <f>'5月'!CA31</f>
        <v>4.18010752688172</v>
      </c>
      <c r="G12" s="54">
        <f>'6月'!CA31</f>
        <v>4.199268484652067</v>
      </c>
      <c r="H12" s="54">
        <f>'7月'!CA31</f>
        <v>4.932795698924732</v>
      </c>
      <c r="I12" s="54">
        <f>'8月'!CA31</f>
        <v>4.6283435637797385</v>
      </c>
      <c r="J12" s="54">
        <f>'9月'!CA31</f>
        <v>2.6342592592592595</v>
      </c>
      <c r="K12" s="54">
        <f>'10月'!CA31</f>
        <v>2.5672043010752685</v>
      </c>
      <c r="L12" s="54">
        <f>'11月'!CA31</f>
        <v>2.0881563107695156</v>
      </c>
      <c r="M12" s="54">
        <f>'12月'!CA31</f>
        <v>1.792114695340502</v>
      </c>
      <c r="N12" s="55">
        <f t="shared" si="0"/>
        <v>3.318413067336337</v>
      </c>
      <c r="O12" s="31"/>
    </row>
    <row r="13" spans="1:15" ht="24" customHeight="1">
      <c r="A13" s="52" t="s">
        <v>9</v>
      </c>
      <c r="B13" s="53">
        <f>'1月'!CA32</f>
        <v>1.706989247311828</v>
      </c>
      <c r="C13" s="54">
        <f>'2月'!CA32</f>
        <v>2.169421487603306</v>
      </c>
      <c r="D13" s="54">
        <f>'3月'!CA32</f>
        <v>3.185626596173664</v>
      </c>
      <c r="E13" s="54">
        <f>'4月'!CA32</f>
        <v>4.430555555555556</v>
      </c>
      <c r="F13" s="54">
        <f>'5月'!CA32</f>
        <v>5.689964157706092</v>
      </c>
      <c r="G13" s="54">
        <f>'6月'!CA32</f>
        <v>5.87064215935923</v>
      </c>
      <c r="H13" s="54">
        <f>'7月'!CA32</f>
        <v>6.46057347670251</v>
      </c>
      <c r="I13" s="54">
        <f>'8月'!CA32</f>
        <v>5.6991800707917015</v>
      </c>
      <c r="J13" s="54">
        <f>'9月'!CA32</f>
        <v>2.893518518518519</v>
      </c>
      <c r="K13" s="54">
        <f>'10月'!CA32</f>
        <v>2.0564516129032255</v>
      </c>
      <c r="L13" s="54">
        <f>'11月'!CA32</f>
        <v>1.8473932771552921</v>
      </c>
      <c r="M13" s="54">
        <f>'12月'!CA32</f>
        <v>1.738351254480287</v>
      </c>
      <c r="N13" s="55">
        <f t="shared" si="0"/>
        <v>3.645722284521767</v>
      </c>
      <c r="O13" s="31"/>
    </row>
    <row r="14" spans="1:15" ht="24" customHeight="1">
      <c r="A14" s="52" t="s">
        <v>10</v>
      </c>
      <c r="B14" s="53">
        <f>'1月'!CA33</f>
        <v>2.1326164874551976</v>
      </c>
      <c r="C14" s="54">
        <f>'2月'!CA33</f>
        <v>2.513774104683196</v>
      </c>
      <c r="D14" s="54">
        <f>'3月'!CA33</f>
        <v>3.924907029884852</v>
      </c>
      <c r="E14" s="54">
        <f>'4月'!CA33</f>
        <v>6.962962962962964</v>
      </c>
      <c r="F14" s="54">
        <f>'5月'!CA33</f>
        <v>8.517025089605733</v>
      </c>
      <c r="G14" s="54">
        <f>'6月'!CA33</f>
        <v>7.6114634936802625</v>
      </c>
      <c r="H14" s="54">
        <f>'7月'!CA33</f>
        <v>9.184587813620071</v>
      </c>
      <c r="I14" s="54">
        <f>'8月'!CA33</f>
        <v>9.642009050584702</v>
      </c>
      <c r="J14" s="54">
        <f>'9月'!CA33</f>
        <v>4.3194444444444455</v>
      </c>
      <c r="K14" s="54">
        <f>'10月'!CA33</f>
        <v>2.5224014336917557</v>
      </c>
      <c r="L14" s="54">
        <f>'11月'!CA33</f>
        <v>2.717844244837485</v>
      </c>
      <c r="M14" s="54">
        <f>'12月'!CA33</f>
        <v>2.5896057347670256</v>
      </c>
      <c r="N14" s="55">
        <f t="shared" si="0"/>
        <v>5.219886824184807</v>
      </c>
      <c r="O14" s="31"/>
    </row>
    <row r="15" spans="1:15" ht="24" customHeight="1">
      <c r="A15" s="52" t="s">
        <v>11</v>
      </c>
      <c r="B15" s="53">
        <f>'1月'!CA34</f>
        <v>2.7956989247311834</v>
      </c>
      <c r="C15" s="54">
        <f>'2月'!CA34</f>
        <v>2.823691460055097</v>
      </c>
      <c r="D15" s="54">
        <f>'3月'!CA34</f>
        <v>4.211658228415252</v>
      </c>
      <c r="E15" s="54">
        <f>'4月'!CA34</f>
        <v>6.578703703703705</v>
      </c>
      <c r="F15" s="54">
        <f>'5月'!CA34</f>
        <v>7.715053763440858</v>
      </c>
      <c r="G15" s="54">
        <f>'6月'!CA34</f>
        <v>5.139126811426455</v>
      </c>
      <c r="H15" s="54">
        <f>'7月'!CA34</f>
        <v>5.793010752688172</v>
      </c>
      <c r="I15" s="54">
        <f>'8月'!CA34</f>
        <v>7.684036023119314</v>
      </c>
      <c r="J15" s="54">
        <f>'9月'!CA34</f>
        <v>4.314814814814816</v>
      </c>
      <c r="K15" s="54">
        <f>'10月'!CA34</f>
        <v>2.6523297491039424</v>
      </c>
      <c r="L15" s="54">
        <f>'11月'!CA34</f>
        <v>3.504954162422446</v>
      </c>
      <c r="M15" s="54">
        <f>'12月'!CA34</f>
        <v>3.2706093189964163</v>
      </c>
      <c r="N15" s="55">
        <f t="shared" si="0"/>
        <v>4.706973976076471</v>
      </c>
      <c r="O15" s="31"/>
    </row>
    <row r="16" spans="1:15" ht="24" customHeight="1">
      <c r="A16" s="52" t="s">
        <v>12</v>
      </c>
      <c r="B16" s="53">
        <f>'1月'!CA35</f>
        <v>7.284946236559141</v>
      </c>
      <c r="C16" s="54">
        <f>'2月'!CA35</f>
        <v>6.4049586776859515</v>
      </c>
      <c r="D16" s="54">
        <f>'3月'!CA35</f>
        <v>5.470675209462791</v>
      </c>
      <c r="E16" s="54">
        <f>'4月'!CA35</f>
        <v>6.976851851851854</v>
      </c>
      <c r="F16" s="54">
        <f>'5月'!CA35</f>
        <v>6.881720430107527</v>
      </c>
      <c r="G16" s="54">
        <f>'6月'!CA35</f>
        <v>4.26408630029168</v>
      </c>
      <c r="H16" s="54">
        <f>'7月'!CA35</f>
        <v>4.932795698924732</v>
      </c>
      <c r="I16" s="54">
        <f>'8月'!CA35</f>
        <v>6.06209955643174</v>
      </c>
      <c r="J16" s="54">
        <f>'9月'!CA35</f>
        <v>4.027777777777779</v>
      </c>
      <c r="K16" s="54">
        <f>'10月'!CA35</f>
        <v>4.1980286738351245</v>
      </c>
      <c r="L16" s="54">
        <f>'11月'!CA35</f>
        <v>6.394110565793127</v>
      </c>
      <c r="M16" s="54">
        <f>'12月'!CA35</f>
        <v>7.217741935483872</v>
      </c>
      <c r="N16" s="55">
        <f t="shared" si="0"/>
        <v>5.842982742850443</v>
      </c>
      <c r="O16" s="31"/>
    </row>
    <row r="17" spans="1:15" ht="24" customHeight="1">
      <c r="A17" s="52" t="s">
        <v>13</v>
      </c>
      <c r="B17" s="53">
        <f>'1月'!CA36</f>
        <v>12.343189964157707</v>
      </c>
      <c r="C17" s="54">
        <f>'2月'!CA36</f>
        <v>10.242030696576153</v>
      </c>
      <c r="D17" s="54">
        <f>'3月'!CA36</f>
        <v>8.064877458667503</v>
      </c>
      <c r="E17" s="54">
        <f>'4月'!CA36</f>
        <v>7.115740740740742</v>
      </c>
      <c r="F17" s="54">
        <f>'5月'!CA36</f>
        <v>5.9587813620071675</v>
      </c>
      <c r="G17" s="54">
        <f>'6月'!CA36</f>
        <v>4.514097874901616</v>
      </c>
      <c r="H17" s="54">
        <f>'7月'!CA36</f>
        <v>4.327956989247312</v>
      </c>
      <c r="I17" s="54">
        <f>'8月'!CA36</f>
        <v>4.547694789193065</v>
      </c>
      <c r="J17" s="54">
        <f>'9月'!CA36</f>
        <v>4.328703703703705</v>
      </c>
      <c r="K17" s="54">
        <f>'10月'!CA36</f>
        <v>6.568100358422938</v>
      </c>
      <c r="L17" s="54">
        <f>'11月'!CA36</f>
        <v>9.468469302713215</v>
      </c>
      <c r="M17" s="54">
        <f>'12月'!CA36</f>
        <v>12.405913978494624</v>
      </c>
      <c r="N17" s="55">
        <f t="shared" si="0"/>
        <v>7.490463101568811</v>
      </c>
      <c r="O17" s="31"/>
    </row>
    <row r="18" spans="1:15" ht="24" customHeight="1">
      <c r="A18" s="52" t="s">
        <v>14</v>
      </c>
      <c r="B18" s="53">
        <f>'1月'!CA37</f>
        <v>16.81451612903226</v>
      </c>
      <c r="C18" s="54">
        <f>'2月'!CA37</f>
        <v>14.969500196772929</v>
      </c>
      <c r="D18" s="54">
        <f>'3月'!CA37</f>
        <v>10.986155293695955</v>
      </c>
      <c r="E18" s="54">
        <f>'4月'!CA37</f>
        <v>8.555555555555557</v>
      </c>
      <c r="F18" s="54">
        <f>'5月'!CA37</f>
        <v>6.276881720430107</v>
      </c>
      <c r="G18" s="54">
        <f>'6月'!CA37</f>
        <v>4.699291633871939</v>
      </c>
      <c r="H18" s="54">
        <f>'7月'!CA37</f>
        <v>4.547491039426524</v>
      </c>
      <c r="I18" s="54">
        <f>'8月'!CA37</f>
        <v>4.758277700613826</v>
      </c>
      <c r="J18" s="54">
        <f>'9月'!CA37</f>
        <v>6.828703703703705</v>
      </c>
      <c r="K18" s="54">
        <f>'10月'!CA37</f>
        <v>11.550179211469533</v>
      </c>
      <c r="L18" s="54">
        <f>'11月'!CA37</f>
        <v>14.871747384017036</v>
      </c>
      <c r="M18" s="54">
        <f>'12月'!CA37</f>
        <v>18.015232974910397</v>
      </c>
      <c r="N18" s="55">
        <f t="shared" si="0"/>
        <v>10.239461045291648</v>
      </c>
      <c r="O18" s="31"/>
    </row>
    <row r="19" spans="1:15" ht="24" customHeight="1">
      <c r="A19" s="52" t="s">
        <v>15</v>
      </c>
      <c r="B19" s="53">
        <f>'1月'!CA38</f>
        <v>15.206093189964163</v>
      </c>
      <c r="C19" s="54">
        <f>'2月'!CA38</f>
        <v>12.834513970877609</v>
      </c>
      <c r="D19" s="54">
        <f>'3月'!CA38</f>
        <v>9.176038352972803</v>
      </c>
      <c r="E19" s="54">
        <f>'4月'!CA38</f>
        <v>5.824074074074074</v>
      </c>
      <c r="F19" s="54">
        <f>'5月'!CA38</f>
        <v>4.121863799283154</v>
      </c>
      <c r="G19" s="54">
        <f>'6月'!CA38</f>
        <v>2.990879207370712</v>
      </c>
      <c r="H19" s="54">
        <f>'7月'!CA38</f>
        <v>2.6792114695340503</v>
      </c>
      <c r="I19" s="54">
        <f>'8月'!CA38</f>
        <v>2.9347192974595635</v>
      </c>
      <c r="J19" s="54">
        <f>'9月'!CA38</f>
        <v>6.203703703703704</v>
      </c>
      <c r="K19" s="54">
        <f>'10月'!CA38</f>
        <v>10.224014336917561</v>
      </c>
      <c r="L19" s="54">
        <f>'11月'!CA38</f>
        <v>12.677099731456615</v>
      </c>
      <c r="M19" s="54">
        <f>'12月'!CA38</f>
        <v>14.086021505376344</v>
      </c>
      <c r="N19" s="55">
        <f t="shared" si="0"/>
        <v>8.246519386582529</v>
      </c>
      <c r="O19" s="31"/>
    </row>
    <row r="20" spans="1:15" ht="24" customHeight="1">
      <c r="A20" s="52" t="s">
        <v>16</v>
      </c>
      <c r="B20" s="53">
        <f>'1月'!CA39</f>
        <v>9.399641577060933</v>
      </c>
      <c r="C20" s="54">
        <f>'2月'!CA39</f>
        <v>8.377607241243606</v>
      </c>
      <c r="D20" s="54">
        <f>'3月'!CA39</f>
        <v>7.316636050002241</v>
      </c>
      <c r="E20" s="54">
        <f>'4月'!CA39</f>
        <v>4.814814814814816</v>
      </c>
      <c r="F20" s="54">
        <f>'5月'!CA39</f>
        <v>3.418458781362007</v>
      </c>
      <c r="G20" s="54">
        <f>'6月'!CA39</f>
        <v>2.759387008657808</v>
      </c>
      <c r="H20" s="54">
        <f>'7月'!CA39</f>
        <v>2.3655913978494625</v>
      </c>
      <c r="I20" s="54">
        <f>'8月'!CA39</f>
        <v>2.8092656481025133</v>
      </c>
      <c r="J20" s="54">
        <f>'9月'!CA39</f>
        <v>6.38888888888889</v>
      </c>
      <c r="K20" s="54">
        <f>'10月'!CA39</f>
        <v>9.296594982078853</v>
      </c>
      <c r="L20" s="54">
        <f>'11月'!CA39</f>
        <v>9.412908602648393</v>
      </c>
      <c r="M20" s="54">
        <f>'12月'!CA39</f>
        <v>8.821684587813621</v>
      </c>
      <c r="N20" s="55">
        <f t="shared" si="0"/>
        <v>6.2651232983769285</v>
      </c>
      <c r="O20" s="31"/>
    </row>
    <row r="21" spans="1:15" ht="24" customHeight="1">
      <c r="A21" s="56" t="s">
        <v>17</v>
      </c>
      <c r="B21" s="57">
        <f>'1月'!CA40</f>
        <v>1.5277777777777781</v>
      </c>
      <c r="C21" s="58">
        <f>'2月'!CA40</f>
        <v>1.2937819756001576</v>
      </c>
      <c r="D21" s="58">
        <f>'3月'!CA40</f>
        <v>1.4830413548994132</v>
      </c>
      <c r="E21" s="58">
        <f>'4月'!CA40</f>
        <v>1.8055555555555558</v>
      </c>
      <c r="F21" s="58">
        <f>'5月'!CA40</f>
        <v>2.8001792114695334</v>
      </c>
      <c r="G21" s="58">
        <f>'6月'!CA40</f>
        <v>4.24093708042039</v>
      </c>
      <c r="H21" s="58">
        <f>'7月'!CA40</f>
        <v>4.341397849462365</v>
      </c>
      <c r="I21" s="58">
        <f>'8月'!CA40</f>
        <v>3.3962095075944263</v>
      </c>
      <c r="J21" s="58">
        <f>'9月'!CA40</f>
        <v>2.0972222222222223</v>
      </c>
      <c r="K21" s="58">
        <f>'10月'!CA40</f>
        <v>1.908602150537634</v>
      </c>
      <c r="L21" s="58">
        <f>'11月'!CA40</f>
        <v>1.5973701268635985</v>
      </c>
      <c r="M21" s="58">
        <f>'12月'!CA40</f>
        <v>1.5860215053763445</v>
      </c>
      <c r="N21" s="59">
        <f t="shared" si="0"/>
        <v>2.3398413598149514</v>
      </c>
      <c r="O21" s="31"/>
    </row>
    <row r="22" ht="12">
      <c r="A22" s="60"/>
    </row>
    <row r="23" ht="12">
      <c r="A23" s="60"/>
    </row>
    <row r="24" spans="2:15" ht="1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7.75390625" style="36" customWidth="1"/>
    <col min="2" max="14" width="6.25390625" style="36" customWidth="1"/>
    <col min="15" max="16384" width="6.75390625" style="36" customWidth="1"/>
  </cols>
  <sheetData>
    <row r="1" spans="1:15" ht="30" customHeight="1">
      <c r="A1" s="28" t="s">
        <v>37</v>
      </c>
      <c r="B1" s="29"/>
      <c r="C1" s="30"/>
      <c r="D1" s="30"/>
      <c r="E1" s="30"/>
      <c r="F1" s="30"/>
      <c r="G1" s="31"/>
      <c r="H1" s="31"/>
      <c r="I1" s="31"/>
      <c r="J1" s="32" t="s">
        <v>61</v>
      </c>
      <c r="K1" s="33"/>
      <c r="L1" s="34"/>
      <c r="M1" s="35"/>
      <c r="N1" s="31"/>
      <c r="O1" s="31"/>
    </row>
    <row r="2" spans="1:15" ht="24" customHeight="1">
      <c r="A2" s="37" t="s">
        <v>38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1"/>
    </row>
    <row r="3" spans="1:15" ht="24" customHeight="1">
      <c r="A3" s="41"/>
      <c r="B3" s="42" t="s">
        <v>39</v>
      </c>
      <c r="C3" s="43" t="s">
        <v>40</v>
      </c>
      <c r="D3" s="43" t="s">
        <v>41</v>
      </c>
      <c r="E3" s="43" t="s">
        <v>42</v>
      </c>
      <c r="F3" s="43" t="s">
        <v>43</v>
      </c>
      <c r="G3" s="43" t="s">
        <v>44</v>
      </c>
      <c r="H3" s="43" t="s">
        <v>45</v>
      </c>
      <c r="I3" s="43" t="s">
        <v>46</v>
      </c>
      <c r="J3" s="43" t="s">
        <v>47</v>
      </c>
      <c r="K3" s="43" t="s">
        <v>48</v>
      </c>
      <c r="L3" s="43" t="s">
        <v>49</v>
      </c>
      <c r="M3" s="43" t="s">
        <v>50</v>
      </c>
      <c r="N3" s="44" t="s">
        <v>51</v>
      </c>
      <c r="O3" s="31"/>
    </row>
    <row r="4" spans="1:15" ht="24" customHeight="1">
      <c r="A4" s="45" t="s">
        <v>0</v>
      </c>
      <c r="B4" s="4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31"/>
    </row>
    <row r="5" spans="1:15" ht="24" customHeight="1">
      <c r="A5" s="48" t="s">
        <v>1</v>
      </c>
      <c r="B5" s="49">
        <f>'1月'!BZ24</f>
        <v>8.001792114695341</v>
      </c>
      <c r="C5" s="50">
        <f>'2月'!BZ24</f>
        <v>8.652712264150942</v>
      </c>
      <c r="D5" s="50">
        <f>'3月'!BZ24</f>
        <v>7.8270609318996405</v>
      </c>
      <c r="E5" s="50">
        <f>'4月'!BZ24</f>
        <v>4.555555555555555</v>
      </c>
      <c r="F5" s="50">
        <f>'5月'!BZ24</f>
        <v>3.7410394265232987</v>
      </c>
      <c r="G5" s="50">
        <f>'6月'!BZ24</f>
        <v>3.550925925925926</v>
      </c>
      <c r="H5" s="50">
        <f>'7月'!BZ24</f>
        <v>2.9032258064516125</v>
      </c>
      <c r="I5" s="50">
        <f>'8月'!BZ24</f>
        <v>3.772401433691756</v>
      </c>
      <c r="J5" s="50">
        <f>'9月'!BZ24</f>
        <v>8.912037037037038</v>
      </c>
      <c r="K5" s="50">
        <f>'10月'!BZ24</f>
        <v>10.040322580645162</v>
      </c>
      <c r="L5" s="50">
        <f>'11月'!BZ24</f>
        <v>9.176350756979486</v>
      </c>
      <c r="M5" s="50">
        <f>'12月'!BZ24</f>
        <v>7.46415770609319</v>
      </c>
      <c r="N5" s="51">
        <f aca="true" t="shared" si="0" ref="N5:N21">AVERAGEA(B5:M5)</f>
        <v>6.549798461637412</v>
      </c>
      <c r="O5" s="31"/>
    </row>
    <row r="6" spans="1:15" ht="24" customHeight="1">
      <c r="A6" s="52" t="s">
        <v>2</v>
      </c>
      <c r="B6" s="53">
        <f>'1月'!BZ25</f>
        <v>9.426523297491043</v>
      </c>
      <c r="C6" s="54">
        <f>'2月'!BZ25</f>
        <v>12.7063679245283</v>
      </c>
      <c r="D6" s="54">
        <f>'3月'!BZ25</f>
        <v>14.323476702508959</v>
      </c>
      <c r="E6" s="54">
        <f>'4月'!BZ25</f>
        <v>12.77777777777778</v>
      </c>
      <c r="F6" s="54">
        <f>'5月'!BZ25</f>
        <v>10.044802867383517</v>
      </c>
      <c r="G6" s="54">
        <f>'6月'!BZ25</f>
        <v>14.726851851851855</v>
      </c>
      <c r="H6" s="54">
        <f>'7月'!BZ25</f>
        <v>11.948924731182792</v>
      </c>
      <c r="I6" s="54">
        <f>'8月'!BZ25</f>
        <v>11.742831541218637</v>
      </c>
      <c r="J6" s="54">
        <f>'9月'!BZ25</f>
        <v>19.02777777777778</v>
      </c>
      <c r="K6" s="54">
        <f>'10月'!BZ25</f>
        <v>14.856630824372763</v>
      </c>
      <c r="L6" s="54">
        <f>'11月'!BZ25</f>
        <v>12.051483864993747</v>
      </c>
      <c r="M6" s="54">
        <f>'12月'!BZ25</f>
        <v>8.2168458781362</v>
      </c>
      <c r="N6" s="55">
        <f t="shared" si="0"/>
        <v>12.654191253268614</v>
      </c>
      <c r="O6" s="31"/>
    </row>
    <row r="7" spans="1:15" ht="24" customHeight="1">
      <c r="A7" s="52" t="s">
        <v>3</v>
      </c>
      <c r="B7" s="53">
        <f>'1月'!BZ26</f>
        <v>5.219534050179213</v>
      </c>
      <c r="C7" s="54">
        <f>'2月'!BZ26</f>
        <v>5.625982704402515</v>
      </c>
      <c r="D7" s="54">
        <f>'3月'!BZ26</f>
        <v>8.001792114695338</v>
      </c>
      <c r="E7" s="54">
        <f>'4月'!BZ26</f>
        <v>8.703703703703706</v>
      </c>
      <c r="F7" s="54">
        <f>'5月'!BZ26</f>
        <v>8.888888888888893</v>
      </c>
      <c r="G7" s="54">
        <f>'6月'!BZ26</f>
        <v>13.310185185185187</v>
      </c>
      <c r="H7" s="54">
        <f>'7月'!BZ26</f>
        <v>11.29928315412186</v>
      </c>
      <c r="I7" s="54">
        <f>'8月'!BZ26</f>
        <v>10.609318996415771</v>
      </c>
      <c r="J7" s="54">
        <f>'9月'!BZ26</f>
        <v>11.00462962962963</v>
      </c>
      <c r="K7" s="54">
        <f>'10月'!BZ26</f>
        <v>8.261648745519715</v>
      </c>
      <c r="L7" s="54">
        <f>'11月'!BZ26</f>
        <v>5.680818556414648</v>
      </c>
      <c r="M7" s="54">
        <f>'12月'!BZ26</f>
        <v>4.560931899641576</v>
      </c>
      <c r="N7" s="55">
        <f t="shared" si="0"/>
        <v>8.43055980239984</v>
      </c>
      <c r="O7" s="31"/>
    </row>
    <row r="8" spans="1:15" ht="24" customHeight="1">
      <c r="A8" s="52" t="s">
        <v>4</v>
      </c>
      <c r="B8" s="53">
        <f>'1月'!BZ27</f>
        <v>2.6388888888888893</v>
      </c>
      <c r="C8" s="54">
        <f>'2月'!BZ27</f>
        <v>3.473860062893081</v>
      </c>
      <c r="D8" s="54">
        <f>'3月'!BZ27</f>
        <v>4.973118279569891</v>
      </c>
      <c r="E8" s="54">
        <f>'4月'!BZ27</f>
        <v>5.8009259259259265</v>
      </c>
      <c r="F8" s="54">
        <f>'5月'!BZ27</f>
        <v>6.890681003584231</v>
      </c>
      <c r="G8" s="54">
        <f>'6月'!BZ27</f>
        <v>8.870370370370372</v>
      </c>
      <c r="H8" s="54">
        <f>'7月'!BZ27</f>
        <v>8.96953405017921</v>
      </c>
      <c r="I8" s="54">
        <f>'8月'!BZ27</f>
        <v>7.275985663082437</v>
      </c>
      <c r="J8" s="54">
        <f>'9月'!BZ27</f>
        <v>6.703703703703703</v>
      </c>
      <c r="K8" s="54">
        <f>'10月'!BZ27</f>
        <v>5.49731182795699</v>
      </c>
      <c r="L8" s="54">
        <f>'11月'!BZ27</f>
        <v>3.4770128246678085</v>
      </c>
      <c r="M8" s="54">
        <f>'12月'!BZ27</f>
        <v>2.7688172043010755</v>
      </c>
      <c r="N8" s="55">
        <f t="shared" si="0"/>
        <v>5.611684150426967</v>
      </c>
      <c r="O8" s="31"/>
    </row>
    <row r="9" spans="1:15" ht="24" customHeight="1">
      <c r="A9" s="52" t="s">
        <v>5</v>
      </c>
      <c r="B9" s="53">
        <f>'1月'!BZ28</f>
        <v>1.4112903225806452</v>
      </c>
      <c r="C9" s="54">
        <f>'2月'!BZ28</f>
        <v>2.083333333333333</v>
      </c>
      <c r="D9" s="54">
        <f>'3月'!BZ28</f>
        <v>2.8181003584229383</v>
      </c>
      <c r="E9" s="54">
        <f>'4月'!BZ28</f>
        <v>2.8148148148148153</v>
      </c>
      <c r="F9" s="54">
        <f>'5月'!BZ28</f>
        <v>3.593189964157707</v>
      </c>
      <c r="G9" s="54">
        <f>'6月'!BZ28</f>
        <v>4.712962962962964</v>
      </c>
      <c r="H9" s="54">
        <f>'7月'!BZ28</f>
        <v>4.829749103942651</v>
      </c>
      <c r="I9" s="54">
        <f>'8月'!BZ28</f>
        <v>4.283154121863799</v>
      </c>
      <c r="J9" s="54">
        <f>'9月'!BZ28</f>
        <v>3.5555555555555554</v>
      </c>
      <c r="K9" s="54">
        <f>'10月'!BZ28</f>
        <v>2.741935483870968</v>
      </c>
      <c r="L9" s="54">
        <f>'11月'!BZ28</f>
        <v>1.6621139867586459</v>
      </c>
      <c r="M9" s="54">
        <f>'12月'!BZ28</f>
        <v>1.621863799283154</v>
      </c>
      <c r="N9" s="55">
        <f t="shared" si="0"/>
        <v>3.010671983962265</v>
      </c>
      <c r="O9" s="31"/>
    </row>
    <row r="10" spans="1:15" ht="24" customHeight="1">
      <c r="A10" s="52" t="s">
        <v>6</v>
      </c>
      <c r="B10" s="53">
        <f>'1月'!BZ29</f>
        <v>1.2320788530465951</v>
      </c>
      <c r="C10" s="54">
        <f>'2月'!BZ29</f>
        <v>1.547759433962264</v>
      </c>
      <c r="D10" s="54">
        <f>'3月'!BZ29</f>
        <v>2.123655913978494</v>
      </c>
      <c r="E10" s="54">
        <f>'4月'!BZ29</f>
        <v>2.6203703703703707</v>
      </c>
      <c r="F10" s="54">
        <f>'5月'!BZ29</f>
        <v>3.508064516129034</v>
      </c>
      <c r="G10" s="54">
        <f>'6月'!BZ29</f>
        <v>3.893518518518519</v>
      </c>
      <c r="H10" s="54">
        <f>'7月'!BZ29</f>
        <v>3.86200716845878</v>
      </c>
      <c r="I10" s="54">
        <f>'8月'!BZ29</f>
        <v>4.094982078853046</v>
      </c>
      <c r="J10" s="54">
        <f>'9月'!BZ29</f>
        <v>2.3842592592592595</v>
      </c>
      <c r="K10" s="54">
        <f>'10月'!BZ29</f>
        <v>1.8817204301075272</v>
      </c>
      <c r="L10" s="54">
        <f>'11月'!BZ29</f>
        <v>1.5463678874021942</v>
      </c>
      <c r="M10" s="54">
        <f>'12月'!BZ29</f>
        <v>1.1379928315412187</v>
      </c>
      <c r="N10" s="55">
        <f t="shared" si="0"/>
        <v>2.4860647718022753</v>
      </c>
      <c r="O10" s="31"/>
    </row>
    <row r="11" spans="1:15" ht="24" customHeight="1">
      <c r="A11" s="52" t="s">
        <v>7</v>
      </c>
      <c r="B11" s="53">
        <f>'1月'!BZ30</f>
        <v>1.496415770609319</v>
      </c>
      <c r="C11" s="54">
        <f>'2月'!BZ30</f>
        <v>1.8622248427672954</v>
      </c>
      <c r="D11" s="54">
        <f>'3月'!BZ30</f>
        <v>2.9256272401433683</v>
      </c>
      <c r="E11" s="54">
        <f>'4月'!BZ30</f>
        <v>2.981481481481482</v>
      </c>
      <c r="F11" s="54">
        <f>'5月'!BZ30</f>
        <v>3.6738351254480293</v>
      </c>
      <c r="G11" s="54">
        <f>'6月'!BZ30</f>
        <v>3.4259259259259265</v>
      </c>
      <c r="H11" s="54">
        <f>'7月'!BZ30</f>
        <v>3.5259856630824364</v>
      </c>
      <c r="I11" s="54">
        <f>'8月'!BZ30</f>
        <v>3.207885304659498</v>
      </c>
      <c r="J11" s="54">
        <f>'9月'!BZ30</f>
        <v>2.6296296296296298</v>
      </c>
      <c r="K11" s="54">
        <f>'10月'!BZ30</f>
        <v>2.271505376344086</v>
      </c>
      <c r="L11" s="54">
        <f>'11月'!BZ30</f>
        <v>1.856567433677485</v>
      </c>
      <c r="M11" s="54">
        <f>'12月'!BZ30</f>
        <v>1.5591397849462365</v>
      </c>
      <c r="N11" s="55">
        <f t="shared" si="0"/>
        <v>2.618018631559566</v>
      </c>
      <c r="O11" s="31"/>
    </row>
    <row r="12" spans="1:15" ht="24" customHeight="1">
      <c r="A12" s="52" t="s">
        <v>8</v>
      </c>
      <c r="B12" s="53">
        <f>'1月'!BZ31</f>
        <v>1.7249103942652333</v>
      </c>
      <c r="C12" s="54">
        <f>'2月'!BZ31</f>
        <v>2.3240959119496853</v>
      </c>
      <c r="D12" s="54">
        <f>'3月'!BZ31</f>
        <v>3.4498207885304657</v>
      </c>
      <c r="E12" s="54">
        <f>'4月'!BZ31</f>
        <v>3.361111111111111</v>
      </c>
      <c r="F12" s="54">
        <f>'5月'!BZ31</f>
        <v>3.5663082437275997</v>
      </c>
      <c r="G12" s="54">
        <f>'6月'!BZ31</f>
        <v>3.3287037037037037</v>
      </c>
      <c r="H12" s="54">
        <f>'7月'!BZ31</f>
        <v>3.915770609318995</v>
      </c>
      <c r="I12" s="54">
        <f>'8月'!BZ31</f>
        <v>3.3915770609318994</v>
      </c>
      <c r="J12" s="54">
        <f>'9月'!BZ31</f>
        <v>2.4444444444444446</v>
      </c>
      <c r="K12" s="54">
        <f>'10月'!BZ31</f>
        <v>2.347670250896057</v>
      </c>
      <c r="L12" s="54">
        <f>'11月'!BZ31</f>
        <v>2.074170100467614</v>
      </c>
      <c r="M12" s="54">
        <f>'12月'!BZ31</f>
        <v>1.6711469534050178</v>
      </c>
      <c r="N12" s="55">
        <f t="shared" si="0"/>
        <v>2.7999774643959854</v>
      </c>
      <c r="O12" s="31"/>
    </row>
    <row r="13" spans="1:15" ht="24" customHeight="1">
      <c r="A13" s="52" t="s">
        <v>9</v>
      </c>
      <c r="B13" s="53">
        <f>'1月'!BZ32</f>
        <v>1.8189964157706093</v>
      </c>
      <c r="C13" s="54">
        <f>'2月'!BZ32</f>
        <v>2.3634040880503147</v>
      </c>
      <c r="D13" s="54">
        <f>'3月'!BZ32</f>
        <v>3.310931899641577</v>
      </c>
      <c r="E13" s="54">
        <f>'4月'!BZ32</f>
        <v>4.879629629629631</v>
      </c>
      <c r="F13" s="54">
        <f>'5月'!BZ32</f>
        <v>5.967741935483872</v>
      </c>
      <c r="G13" s="54">
        <f>'6月'!BZ32</f>
        <v>5.893518518518519</v>
      </c>
      <c r="H13" s="54">
        <f>'7月'!BZ32</f>
        <v>7.029569892473115</v>
      </c>
      <c r="I13" s="54">
        <f>'8月'!BZ32</f>
        <v>5.954301075268817</v>
      </c>
      <c r="J13" s="54">
        <f>'9月'!BZ32</f>
        <v>3.166666666666667</v>
      </c>
      <c r="K13" s="54">
        <f>'10月'!BZ32</f>
        <v>2.1326164874551976</v>
      </c>
      <c r="L13" s="54">
        <f>'11月'!BZ32</f>
        <v>2.0602805685448398</v>
      </c>
      <c r="M13" s="54">
        <f>'12月'!BZ32</f>
        <v>1.8548387096774195</v>
      </c>
      <c r="N13" s="55">
        <f t="shared" si="0"/>
        <v>3.869374657265048</v>
      </c>
      <c r="O13" s="31"/>
    </row>
    <row r="14" spans="1:15" ht="24" customHeight="1">
      <c r="A14" s="52" t="s">
        <v>10</v>
      </c>
      <c r="B14" s="53">
        <f>'1月'!BZ33</f>
        <v>2.208781362007169</v>
      </c>
      <c r="C14" s="54">
        <f>'2月'!BZ33</f>
        <v>2.5501179245283017</v>
      </c>
      <c r="D14" s="54">
        <f>'3月'!BZ33</f>
        <v>3.8888888888888884</v>
      </c>
      <c r="E14" s="54">
        <f>'4月'!BZ33</f>
        <v>8.097222222222223</v>
      </c>
      <c r="F14" s="54">
        <f>'5月'!BZ33</f>
        <v>9.923835125448031</v>
      </c>
      <c r="G14" s="54">
        <f>'6月'!BZ33</f>
        <v>8.458333333333334</v>
      </c>
      <c r="H14" s="54">
        <f>'7月'!BZ33</f>
        <v>10.573476702508957</v>
      </c>
      <c r="I14" s="54">
        <f>'8月'!BZ33</f>
        <v>10.528673835125447</v>
      </c>
      <c r="J14" s="54">
        <f>'9月'!BZ33</f>
        <v>5.037037037037037</v>
      </c>
      <c r="K14" s="54">
        <f>'10月'!BZ33</f>
        <v>2.809139784946237</v>
      </c>
      <c r="L14" s="54">
        <f>'11月'!BZ33</f>
        <v>2.8010556044261303</v>
      </c>
      <c r="M14" s="54">
        <f>'12月'!BZ33</f>
        <v>2.697132616487455</v>
      </c>
      <c r="N14" s="55">
        <f t="shared" si="0"/>
        <v>5.7978078697466</v>
      </c>
      <c r="O14" s="31"/>
    </row>
    <row r="15" spans="1:15" ht="24" customHeight="1">
      <c r="A15" s="52" t="s">
        <v>11</v>
      </c>
      <c r="B15" s="53">
        <f>'1月'!BZ34</f>
        <v>2.7284946236559144</v>
      </c>
      <c r="C15" s="54">
        <f>'2月'!BZ34</f>
        <v>2.879323899371069</v>
      </c>
      <c r="D15" s="54">
        <f>'3月'!BZ34</f>
        <v>3.830645161290322</v>
      </c>
      <c r="E15" s="54">
        <f>'4月'!BZ34</f>
        <v>7.365740740740742</v>
      </c>
      <c r="F15" s="54">
        <f>'5月'!BZ34</f>
        <v>8.288530465949822</v>
      </c>
      <c r="G15" s="54">
        <f>'6月'!BZ34</f>
        <v>5.648148148148149</v>
      </c>
      <c r="H15" s="54">
        <f>'7月'!BZ34</f>
        <v>6.500896057347669</v>
      </c>
      <c r="I15" s="54">
        <f>'8月'!BZ34</f>
        <v>8.71415770609319</v>
      </c>
      <c r="J15" s="54">
        <f>'9月'!BZ34</f>
        <v>4.458333333333334</v>
      </c>
      <c r="K15" s="54">
        <f>'10月'!BZ34</f>
        <v>2.930107526881721</v>
      </c>
      <c r="L15" s="54">
        <f>'11月'!BZ34</f>
        <v>3.4029353210796787</v>
      </c>
      <c r="M15" s="54">
        <f>'12月'!BZ34</f>
        <v>3.3781362007168454</v>
      </c>
      <c r="N15" s="55">
        <f t="shared" si="0"/>
        <v>5.010454098717371</v>
      </c>
      <c r="O15" s="31"/>
    </row>
    <row r="16" spans="1:15" ht="24" customHeight="1">
      <c r="A16" s="52" t="s">
        <v>12</v>
      </c>
      <c r="B16" s="53">
        <f>'1月'!BZ35</f>
        <v>6.182795698924732</v>
      </c>
      <c r="C16" s="54">
        <f>'2月'!BZ35</f>
        <v>5.689858490566038</v>
      </c>
      <c r="D16" s="54">
        <f>'3月'!BZ35</f>
        <v>4.408602150537633</v>
      </c>
      <c r="E16" s="54">
        <f>'4月'!BZ35</f>
        <v>6.805555555555556</v>
      </c>
      <c r="F16" s="54">
        <f>'5月'!BZ35</f>
        <v>6.720430107526884</v>
      </c>
      <c r="G16" s="54">
        <f>'6月'!BZ35</f>
        <v>4.305555555555556</v>
      </c>
      <c r="H16" s="54">
        <f>'7月'!BZ35</f>
        <v>4.96863799283154</v>
      </c>
      <c r="I16" s="54">
        <f>'8月'!BZ35</f>
        <v>6.146953405017921</v>
      </c>
      <c r="J16" s="54">
        <f>'9月'!BZ35</f>
        <v>3.601851851851852</v>
      </c>
      <c r="K16" s="54">
        <f>'10月'!BZ35</f>
        <v>3.67831541218638</v>
      </c>
      <c r="L16" s="54">
        <f>'11月'!BZ35</f>
        <v>6.092874670123615</v>
      </c>
      <c r="M16" s="54">
        <f>'12月'!BZ35</f>
        <v>6.917562724014337</v>
      </c>
      <c r="N16" s="55">
        <f t="shared" si="0"/>
        <v>5.45991613455767</v>
      </c>
      <c r="O16" s="31"/>
    </row>
    <row r="17" spans="1:15" ht="24" customHeight="1">
      <c r="A17" s="52" t="s">
        <v>13</v>
      </c>
      <c r="B17" s="53">
        <f>'1月'!BZ36</f>
        <v>12.043010752688172</v>
      </c>
      <c r="C17" s="54">
        <f>'2月'!BZ36</f>
        <v>9.659984276729558</v>
      </c>
      <c r="D17" s="54">
        <f>'3月'!BZ36</f>
        <v>7.231182795698923</v>
      </c>
      <c r="E17" s="54">
        <f>'4月'!BZ36</f>
        <v>6.925925925925927</v>
      </c>
      <c r="F17" s="54">
        <f>'5月'!BZ36</f>
        <v>6.2724014336917575</v>
      </c>
      <c r="G17" s="54">
        <f>'6月'!BZ36</f>
        <v>3.949074074074075</v>
      </c>
      <c r="H17" s="54">
        <f>'7月'!BZ36</f>
        <v>4.296594982078852</v>
      </c>
      <c r="I17" s="54">
        <f>'8月'!BZ36</f>
        <v>4.583333333333334</v>
      </c>
      <c r="J17" s="54">
        <f>'9月'!BZ36</f>
        <v>4.078703703703704</v>
      </c>
      <c r="K17" s="54">
        <f>'10月'!BZ36</f>
        <v>6.241039426523298</v>
      </c>
      <c r="L17" s="54">
        <f>'11月'!BZ36</f>
        <v>9.393953423769617</v>
      </c>
      <c r="M17" s="54">
        <f>'12月'!BZ36</f>
        <v>12.043010752688172</v>
      </c>
      <c r="N17" s="55">
        <f t="shared" si="0"/>
        <v>7.226517906742116</v>
      </c>
      <c r="O17" s="31"/>
    </row>
    <row r="18" spans="1:15" ht="24" customHeight="1">
      <c r="A18" s="52" t="s">
        <v>14</v>
      </c>
      <c r="B18" s="53">
        <f>'1月'!BZ37</f>
        <v>16.818996415770613</v>
      </c>
      <c r="C18" s="54">
        <f>'2月'!BZ37</f>
        <v>14.94693396226415</v>
      </c>
      <c r="D18" s="54">
        <f>'3月'!BZ37</f>
        <v>11.518817204301074</v>
      </c>
      <c r="E18" s="54">
        <f>'4月'!BZ37</f>
        <v>9.222222222222225</v>
      </c>
      <c r="F18" s="54">
        <f>'5月'!BZ37</f>
        <v>7.450716845878139</v>
      </c>
      <c r="G18" s="54">
        <f>'6月'!BZ37</f>
        <v>4.8194444444444455</v>
      </c>
      <c r="H18" s="54">
        <f>'7月'!BZ37</f>
        <v>4.887992831541217</v>
      </c>
      <c r="I18" s="54">
        <f>'8月'!BZ37</f>
        <v>5.210573476702509</v>
      </c>
      <c r="J18" s="54">
        <f>'9月'!BZ37</f>
        <v>7.74537037037037</v>
      </c>
      <c r="K18" s="54">
        <f>'10月'!BZ37</f>
        <v>12.45967741935484</v>
      </c>
      <c r="L18" s="54">
        <f>'11月'!BZ37</f>
        <v>15.116440575952586</v>
      </c>
      <c r="M18" s="54">
        <f>'12月'!BZ37</f>
        <v>18.463261648745522</v>
      </c>
      <c r="N18" s="55">
        <f t="shared" si="0"/>
        <v>10.721703951462308</v>
      </c>
      <c r="O18" s="31"/>
    </row>
    <row r="19" spans="1:15" ht="24" customHeight="1">
      <c r="A19" s="52" t="s">
        <v>15</v>
      </c>
      <c r="B19" s="53">
        <f>'1月'!BZ38</f>
        <v>15.681003584229394</v>
      </c>
      <c r="C19" s="54">
        <f>'2月'!BZ38</f>
        <v>13.089622641509433</v>
      </c>
      <c r="D19" s="54">
        <f>'3月'!BZ38</f>
        <v>9.740143369175627</v>
      </c>
      <c r="E19" s="54">
        <f>'4月'!BZ38</f>
        <v>6.027777777777779</v>
      </c>
      <c r="F19" s="54">
        <f>'5月'!BZ38</f>
        <v>4.5385304659498225</v>
      </c>
      <c r="G19" s="54">
        <f>'6月'!BZ38</f>
        <v>2.9351851851851856</v>
      </c>
      <c r="H19" s="54">
        <f>'7月'!BZ38</f>
        <v>2.4193548387096766</v>
      </c>
      <c r="I19" s="54">
        <f>'8月'!BZ38</f>
        <v>2.809139784946236</v>
      </c>
      <c r="J19" s="54">
        <f>'9月'!BZ38</f>
        <v>6.171296296296296</v>
      </c>
      <c r="K19" s="54">
        <f>'10月'!BZ38</f>
        <v>10.071684587813621</v>
      </c>
      <c r="L19" s="54">
        <f>'11月'!BZ38</f>
        <v>12.111671836659102</v>
      </c>
      <c r="M19" s="54">
        <f>'12月'!BZ38</f>
        <v>14.632616487455197</v>
      </c>
      <c r="N19" s="55">
        <f t="shared" si="0"/>
        <v>8.352335571308947</v>
      </c>
      <c r="O19" s="31"/>
    </row>
    <row r="20" spans="1:15" ht="24" customHeight="1">
      <c r="A20" s="52" t="s">
        <v>16</v>
      </c>
      <c r="B20" s="53">
        <f>'1月'!BZ39</f>
        <v>9.413082437275987</v>
      </c>
      <c r="C20" s="54">
        <f>'2月'!BZ39</f>
        <v>8.765723270440251</v>
      </c>
      <c r="D20" s="54">
        <f>'3月'!BZ39</f>
        <v>7.661290322580644</v>
      </c>
      <c r="E20" s="54">
        <f>'4月'!BZ39</f>
        <v>4.569444444444445</v>
      </c>
      <c r="F20" s="54">
        <f>'5月'!BZ39</f>
        <v>3.266129032258066</v>
      </c>
      <c r="G20" s="54">
        <f>'6月'!BZ39</f>
        <v>2.4351851851851856</v>
      </c>
      <c r="H20" s="54">
        <f>'7月'!BZ39</f>
        <v>2.1460573476702502</v>
      </c>
      <c r="I20" s="54">
        <f>'8月'!BZ39</f>
        <v>2.638888888888889</v>
      </c>
      <c r="J20" s="54">
        <f>'9月'!BZ39</f>
        <v>6.106481481481482</v>
      </c>
      <c r="K20" s="54">
        <f>'10月'!BZ39</f>
        <v>9.157706093189967</v>
      </c>
      <c r="L20" s="54">
        <f>'11月'!BZ39</f>
        <v>9.157831381082456</v>
      </c>
      <c r="M20" s="54">
        <f>'12月'!BZ39</f>
        <v>8.929211469534051</v>
      </c>
      <c r="N20" s="55">
        <f t="shared" si="0"/>
        <v>6.187252612835972</v>
      </c>
      <c r="O20" s="31"/>
    </row>
    <row r="21" spans="1:15" ht="24" customHeight="1">
      <c r="A21" s="56" t="s">
        <v>17</v>
      </c>
      <c r="B21" s="57">
        <f>'1月'!BZ40</f>
        <v>1.9534050179211473</v>
      </c>
      <c r="C21" s="58">
        <f>'2月'!BZ40</f>
        <v>1.7786949685534588</v>
      </c>
      <c r="D21" s="58">
        <f>'3月'!BZ40</f>
        <v>1.9668458781362004</v>
      </c>
      <c r="E21" s="58">
        <f>'4月'!BZ40</f>
        <v>2.4907407407407414</v>
      </c>
      <c r="F21" s="58">
        <f>'5月'!BZ40</f>
        <v>3.664874551971327</v>
      </c>
      <c r="G21" s="58">
        <f>'6月'!BZ40</f>
        <v>5.736111111111112</v>
      </c>
      <c r="H21" s="58">
        <f>'7月'!BZ40</f>
        <v>5.922939068100357</v>
      </c>
      <c r="I21" s="58">
        <f>'8月'!BZ40</f>
        <v>5.03584229390681</v>
      </c>
      <c r="J21" s="58">
        <f>'9月'!BZ40</f>
        <v>2.972222222222222</v>
      </c>
      <c r="K21" s="58">
        <f>'10月'!BZ40</f>
        <v>2.6209677419354844</v>
      </c>
      <c r="L21" s="58">
        <f>'11月'!BZ40</f>
        <v>2.3380712070003233</v>
      </c>
      <c r="M21" s="58">
        <f>'12月'!BZ40</f>
        <v>2.083333333333333</v>
      </c>
      <c r="N21" s="59">
        <f t="shared" si="0"/>
        <v>3.2136706779110433</v>
      </c>
      <c r="O21" s="31"/>
    </row>
    <row r="22" ht="12">
      <c r="A22" s="60"/>
    </row>
    <row r="23" ht="12">
      <c r="A23" s="60"/>
    </row>
    <row r="24" spans="2:15" ht="1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U3" sqref="BU3"/>
      <selection pane="topRight" activeCell="BU3" sqref="BU3"/>
      <selection pane="bottomLeft" activeCell="BU3" sqref="BU3"/>
      <selection pane="bottomRight" activeCell="BU3" sqref="BU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24</v>
      </c>
      <c r="B1" s="12"/>
      <c r="C1" s="12"/>
      <c r="D1" s="88">
        <v>2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2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25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19</v>
      </c>
      <c r="C3" s="85">
        <v>54</v>
      </c>
      <c r="D3" s="85">
        <v>72</v>
      </c>
      <c r="E3" s="85">
        <v>159</v>
      </c>
      <c r="F3" s="85">
        <v>147</v>
      </c>
      <c r="G3" s="85">
        <v>131</v>
      </c>
      <c r="H3" s="85">
        <v>105</v>
      </c>
      <c r="I3" s="85">
        <v>70</v>
      </c>
      <c r="J3" s="85">
        <v>69</v>
      </c>
      <c r="K3" s="85">
        <v>38</v>
      </c>
      <c r="L3" s="85">
        <v>58</v>
      </c>
      <c r="M3" s="85">
        <v>85</v>
      </c>
      <c r="N3" s="85">
        <v>18</v>
      </c>
      <c r="O3" s="85">
        <v>66</v>
      </c>
      <c r="P3" s="85">
        <v>82</v>
      </c>
      <c r="Q3" s="85">
        <v>49</v>
      </c>
      <c r="R3" s="85">
        <v>75</v>
      </c>
      <c r="S3" s="85">
        <v>47</v>
      </c>
      <c r="T3" s="68">
        <v>62</v>
      </c>
      <c r="U3" s="68">
        <v>93</v>
      </c>
      <c r="V3" s="68">
        <v>26</v>
      </c>
      <c r="W3" s="68">
        <v>87</v>
      </c>
      <c r="X3" s="68">
        <v>57</v>
      </c>
      <c r="Y3" s="68">
        <v>62</v>
      </c>
      <c r="Z3" s="68">
        <v>54</v>
      </c>
      <c r="AA3" s="68">
        <v>93</v>
      </c>
      <c r="AB3" s="68">
        <v>62</v>
      </c>
      <c r="AC3" s="68">
        <v>56</v>
      </c>
      <c r="AD3" s="68">
        <v>36</v>
      </c>
      <c r="AE3" s="68">
        <v>66</v>
      </c>
      <c r="AF3" s="68">
        <v>42</v>
      </c>
      <c r="AG3" s="68">
        <v>37</v>
      </c>
      <c r="AH3" s="68">
        <v>35</v>
      </c>
      <c r="AI3" s="68">
        <v>47</v>
      </c>
      <c r="AJ3" s="68">
        <v>67</v>
      </c>
      <c r="AK3" s="68">
        <v>82</v>
      </c>
      <c r="AL3" s="68">
        <v>57</v>
      </c>
      <c r="AM3" s="68">
        <v>118</v>
      </c>
      <c r="AN3" s="68">
        <v>39</v>
      </c>
      <c r="AO3" s="68">
        <v>50</v>
      </c>
      <c r="AP3" s="68">
        <v>65</v>
      </c>
      <c r="AQ3" s="68">
        <v>48</v>
      </c>
      <c r="AR3" s="68">
        <v>65</v>
      </c>
      <c r="AS3" s="68">
        <v>65</v>
      </c>
      <c r="AT3" s="68">
        <v>28</v>
      </c>
      <c r="AU3" s="68">
        <v>64</v>
      </c>
      <c r="AV3" s="68">
        <v>53</v>
      </c>
      <c r="AW3" s="68">
        <v>45</v>
      </c>
      <c r="AX3" s="68">
        <v>54</v>
      </c>
      <c r="AY3" s="68">
        <v>68</v>
      </c>
      <c r="AZ3" s="68">
        <v>100</v>
      </c>
      <c r="BA3" s="68">
        <v>29</v>
      </c>
      <c r="BB3" s="68">
        <v>88</v>
      </c>
      <c r="BC3" s="68">
        <v>92</v>
      </c>
      <c r="BD3" s="68">
        <v>55</v>
      </c>
      <c r="BE3" s="68">
        <v>73</v>
      </c>
      <c r="BF3" s="68">
        <v>64</v>
      </c>
      <c r="BG3" s="68">
        <v>32</v>
      </c>
      <c r="BH3" s="68">
        <v>43</v>
      </c>
      <c r="BI3" s="68">
        <v>40</v>
      </c>
      <c r="BJ3" s="68">
        <v>49</v>
      </c>
      <c r="BK3" s="68">
        <v>39</v>
      </c>
      <c r="BL3" s="68">
        <v>45</v>
      </c>
      <c r="BM3" s="68">
        <v>44</v>
      </c>
      <c r="BN3" s="68">
        <v>39</v>
      </c>
      <c r="BO3" s="68">
        <v>60</v>
      </c>
      <c r="BP3" s="68">
        <v>60</v>
      </c>
      <c r="BQ3" s="68">
        <v>49</v>
      </c>
      <c r="BR3" s="68">
        <v>19</v>
      </c>
      <c r="BS3" s="68">
        <v>64</v>
      </c>
      <c r="BT3" s="68">
        <v>72</v>
      </c>
      <c r="BU3" s="68"/>
      <c r="BV3" s="68"/>
      <c r="BW3" s="68"/>
      <c r="BX3" s="15"/>
      <c r="BY3" s="25">
        <f>AVERAGE(J3:AM3)</f>
        <v>60.86666666666667</v>
      </c>
      <c r="BZ3" s="25">
        <f>AVERAGE(T3:AW3)</f>
        <v>58.7</v>
      </c>
      <c r="CA3" s="25">
        <f>AVERAGE(AD3:BG3)</f>
        <v>58.8</v>
      </c>
      <c r="CB3" s="25">
        <f>AVERAGE(AN3:BQ3)</f>
        <v>54.833333333333336</v>
      </c>
    </row>
    <row r="4" spans="1:80" ht="12.75">
      <c r="A4" s="76" t="s">
        <v>2</v>
      </c>
      <c r="B4" s="85">
        <v>7</v>
      </c>
      <c r="C4" s="85">
        <v>22</v>
      </c>
      <c r="D4" s="85">
        <v>16</v>
      </c>
      <c r="E4" s="85">
        <v>49</v>
      </c>
      <c r="F4" s="85">
        <v>41</v>
      </c>
      <c r="G4" s="85">
        <v>31</v>
      </c>
      <c r="H4" s="85">
        <v>96</v>
      </c>
      <c r="I4" s="85">
        <v>45</v>
      </c>
      <c r="J4" s="85">
        <v>35</v>
      </c>
      <c r="K4" s="85">
        <v>25</v>
      </c>
      <c r="L4" s="85">
        <v>44</v>
      </c>
      <c r="M4" s="85">
        <v>120</v>
      </c>
      <c r="N4" s="85">
        <v>26</v>
      </c>
      <c r="O4" s="85">
        <v>62</v>
      </c>
      <c r="P4" s="85">
        <v>132</v>
      </c>
      <c r="Q4" s="85">
        <v>31</v>
      </c>
      <c r="R4" s="85">
        <v>159</v>
      </c>
      <c r="S4" s="85">
        <v>51</v>
      </c>
      <c r="T4" s="68">
        <v>77</v>
      </c>
      <c r="U4" s="68">
        <v>133</v>
      </c>
      <c r="V4" s="68">
        <v>42</v>
      </c>
      <c r="W4" s="68">
        <v>127</v>
      </c>
      <c r="X4" s="68">
        <v>76</v>
      </c>
      <c r="Y4" s="68">
        <v>109</v>
      </c>
      <c r="Z4" s="68">
        <v>61</v>
      </c>
      <c r="AA4" s="68">
        <v>78</v>
      </c>
      <c r="AB4" s="68">
        <v>120</v>
      </c>
      <c r="AC4" s="68">
        <v>46</v>
      </c>
      <c r="AD4" s="68">
        <v>92</v>
      </c>
      <c r="AE4" s="68">
        <v>105</v>
      </c>
      <c r="AF4" s="68">
        <v>83</v>
      </c>
      <c r="AG4" s="68">
        <v>114</v>
      </c>
      <c r="AH4" s="68">
        <v>122</v>
      </c>
      <c r="AI4" s="68">
        <v>91</v>
      </c>
      <c r="AJ4" s="68">
        <v>70</v>
      </c>
      <c r="AK4" s="68">
        <v>57</v>
      </c>
      <c r="AL4" s="68">
        <v>123</v>
      </c>
      <c r="AM4" s="68">
        <v>215</v>
      </c>
      <c r="AN4" s="68">
        <v>38</v>
      </c>
      <c r="AO4" s="68">
        <v>69</v>
      </c>
      <c r="AP4" s="68">
        <v>49</v>
      </c>
      <c r="AQ4" s="68">
        <v>36</v>
      </c>
      <c r="AR4" s="68">
        <v>101</v>
      </c>
      <c r="AS4" s="68">
        <v>55</v>
      </c>
      <c r="AT4" s="68">
        <v>34</v>
      </c>
      <c r="AU4" s="68">
        <v>148</v>
      </c>
      <c r="AV4" s="68">
        <v>66</v>
      </c>
      <c r="AW4" s="68">
        <v>49</v>
      </c>
      <c r="AX4" s="68">
        <v>85</v>
      </c>
      <c r="AY4" s="68">
        <v>73</v>
      </c>
      <c r="AZ4" s="68">
        <v>72</v>
      </c>
      <c r="BA4" s="68">
        <v>26</v>
      </c>
      <c r="BB4" s="68">
        <v>39</v>
      </c>
      <c r="BC4" s="68">
        <v>83</v>
      </c>
      <c r="BD4" s="68">
        <v>73</v>
      </c>
      <c r="BE4" s="68">
        <v>38</v>
      </c>
      <c r="BF4" s="68">
        <v>54</v>
      </c>
      <c r="BG4" s="68">
        <v>119</v>
      </c>
      <c r="BH4" s="68">
        <v>86</v>
      </c>
      <c r="BI4" s="68">
        <v>122</v>
      </c>
      <c r="BJ4" s="68">
        <v>66</v>
      </c>
      <c r="BK4" s="68">
        <v>114</v>
      </c>
      <c r="BL4" s="68">
        <v>98</v>
      </c>
      <c r="BM4" s="68">
        <v>71</v>
      </c>
      <c r="BN4" s="68">
        <v>52</v>
      </c>
      <c r="BO4" s="68">
        <v>67</v>
      </c>
      <c r="BP4" s="68">
        <v>71</v>
      </c>
      <c r="BQ4" s="68">
        <v>77</v>
      </c>
      <c r="BR4" s="68">
        <v>21</v>
      </c>
      <c r="BS4" s="68">
        <v>76</v>
      </c>
      <c r="BT4" s="68">
        <v>78</v>
      </c>
      <c r="BU4" s="68"/>
      <c r="BV4" s="68"/>
      <c r="BW4" s="68"/>
      <c r="BX4" s="15"/>
      <c r="BY4" s="25">
        <f aca="true" t="shared" si="0" ref="BY4:BY19">AVERAGE(J4:AM4)</f>
        <v>87.53333333333333</v>
      </c>
      <c r="BZ4" s="25">
        <f aca="true" t="shared" si="1" ref="BZ4:BZ19">AVERAGE(T4:AW4)</f>
        <v>86.2</v>
      </c>
      <c r="CA4" s="25">
        <f aca="true" t="shared" si="2" ref="CA4:CA19">AVERAGE(AD4:BG4)</f>
        <v>79.3</v>
      </c>
      <c r="CB4" s="25">
        <f aca="true" t="shared" si="3" ref="CB4:CB19">AVERAGE(AN4:BQ4)</f>
        <v>71.03333333333333</v>
      </c>
    </row>
    <row r="5" spans="1:80" ht="12.75">
      <c r="A5" s="76" t="s">
        <v>3</v>
      </c>
      <c r="B5" s="85">
        <v>6</v>
      </c>
      <c r="C5" s="85">
        <v>44</v>
      </c>
      <c r="D5" s="85">
        <v>55</v>
      </c>
      <c r="E5" s="85">
        <v>101</v>
      </c>
      <c r="F5" s="85">
        <v>95</v>
      </c>
      <c r="G5" s="85">
        <v>48</v>
      </c>
      <c r="H5" s="85">
        <v>54</v>
      </c>
      <c r="I5" s="85">
        <v>30</v>
      </c>
      <c r="J5" s="85">
        <v>16</v>
      </c>
      <c r="K5" s="85">
        <v>27</v>
      </c>
      <c r="L5" s="85">
        <v>19</v>
      </c>
      <c r="M5" s="85">
        <v>61</v>
      </c>
      <c r="N5" s="85">
        <v>30</v>
      </c>
      <c r="O5" s="85">
        <v>46</v>
      </c>
      <c r="P5" s="85">
        <v>30</v>
      </c>
      <c r="Q5" s="85">
        <v>22</v>
      </c>
      <c r="R5" s="85">
        <v>96</v>
      </c>
      <c r="S5" s="85">
        <v>36</v>
      </c>
      <c r="T5" s="68">
        <v>48</v>
      </c>
      <c r="U5" s="68">
        <v>38</v>
      </c>
      <c r="V5" s="68">
        <v>26</v>
      </c>
      <c r="W5" s="68">
        <v>44</v>
      </c>
      <c r="X5" s="68">
        <v>35</v>
      </c>
      <c r="Y5" s="68">
        <v>44</v>
      </c>
      <c r="Z5" s="68">
        <v>20</v>
      </c>
      <c r="AA5" s="68">
        <v>45</v>
      </c>
      <c r="AB5" s="68">
        <v>45</v>
      </c>
      <c r="AC5" s="68">
        <v>15</v>
      </c>
      <c r="AD5" s="68">
        <v>36</v>
      </c>
      <c r="AE5" s="68">
        <v>37</v>
      </c>
      <c r="AF5" s="68">
        <v>66</v>
      </c>
      <c r="AG5" s="68">
        <v>24</v>
      </c>
      <c r="AH5" s="68">
        <v>25</v>
      </c>
      <c r="AI5" s="68">
        <v>51</v>
      </c>
      <c r="AJ5" s="68">
        <v>34</v>
      </c>
      <c r="AK5" s="68">
        <v>37</v>
      </c>
      <c r="AL5" s="68">
        <v>33</v>
      </c>
      <c r="AM5" s="68">
        <v>53</v>
      </c>
      <c r="AN5" s="68">
        <v>26</v>
      </c>
      <c r="AO5" s="68">
        <v>40</v>
      </c>
      <c r="AP5" s="68">
        <v>58</v>
      </c>
      <c r="AQ5" s="68">
        <v>25</v>
      </c>
      <c r="AR5" s="68">
        <v>49</v>
      </c>
      <c r="AS5" s="68">
        <v>66</v>
      </c>
      <c r="AT5" s="68">
        <v>34</v>
      </c>
      <c r="AU5" s="68">
        <v>44</v>
      </c>
      <c r="AV5" s="68">
        <v>28</v>
      </c>
      <c r="AW5" s="68">
        <v>19</v>
      </c>
      <c r="AX5" s="68">
        <v>35</v>
      </c>
      <c r="AY5" s="68">
        <v>33</v>
      </c>
      <c r="AZ5" s="68">
        <v>42</v>
      </c>
      <c r="BA5" s="68">
        <v>17</v>
      </c>
      <c r="BB5" s="68">
        <v>40</v>
      </c>
      <c r="BC5" s="68">
        <v>43</v>
      </c>
      <c r="BD5" s="68">
        <v>31</v>
      </c>
      <c r="BE5" s="68">
        <v>12</v>
      </c>
      <c r="BF5" s="68">
        <v>27</v>
      </c>
      <c r="BG5" s="68">
        <v>116</v>
      </c>
      <c r="BH5" s="68">
        <v>90</v>
      </c>
      <c r="BI5" s="68">
        <v>123</v>
      </c>
      <c r="BJ5" s="68">
        <v>41</v>
      </c>
      <c r="BK5" s="68">
        <v>76</v>
      </c>
      <c r="BL5" s="68">
        <v>63</v>
      </c>
      <c r="BM5" s="68">
        <v>69</v>
      </c>
      <c r="BN5" s="68">
        <v>50</v>
      </c>
      <c r="BO5" s="68">
        <v>36</v>
      </c>
      <c r="BP5" s="68">
        <v>51</v>
      </c>
      <c r="BQ5" s="68">
        <v>20</v>
      </c>
      <c r="BR5" s="68">
        <v>16</v>
      </c>
      <c r="BS5" s="68">
        <v>43</v>
      </c>
      <c r="BT5" s="68">
        <v>32</v>
      </c>
      <c r="BU5" s="68"/>
      <c r="BV5" s="68"/>
      <c r="BW5" s="68"/>
      <c r="BX5" s="15"/>
      <c r="BY5" s="25">
        <f t="shared" si="0"/>
        <v>37.96666666666667</v>
      </c>
      <c r="BZ5" s="25">
        <f t="shared" si="1"/>
        <v>38.166666666666664</v>
      </c>
      <c r="CA5" s="25">
        <f t="shared" si="2"/>
        <v>39.36666666666667</v>
      </c>
      <c r="CB5" s="25">
        <f t="shared" si="3"/>
        <v>46.8</v>
      </c>
    </row>
    <row r="6" spans="1:80" ht="12.75">
      <c r="A6" s="76" t="s">
        <v>4</v>
      </c>
      <c r="B6" s="85">
        <v>3</v>
      </c>
      <c r="C6" s="85">
        <v>17</v>
      </c>
      <c r="D6" s="85">
        <v>9</v>
      </c>
      <c r="E6" s="85">
        <v>14</v>
      </c>
      <c r="F6" s="85">
        <v>12</v>
      </c>
      <c r="G6" s="85">
        <v>12</v>
      </c>
      <c r="H6" s="85">
        <v>17</v>
      </c>
      <c r="I6" s="85">
        <v>12</v>
      </c>
      <c r="J6" s="85">
        <v>4</v>
      </c>
      <c r="K6" s="85">
        <v>25</v>
      </c>
      <c r="L6" s="85">
        <v>25</v>
      </c>
      <c r="M6" s="85">
        <v>40</v>
      </c>
      <c r="N6" s="85">
        <v>22</v>
      </c>
      <c r="O6" s="85">
        <v>28</v>
      </c>
      <c r="P6" s="85">
        <v>16</v>
      </c>
      <c r="Q6" s="85">
        <v>21</v>
      </c>
      <c r="R6" s="85">
        <v>26</v>
      </c>
      <c r="S6" s="85">
        <v>22</v>
      </c>
      <c r="T6" s="68">
        <v>36</v>
      </c>
      <c r="U6" s="68">
        <v>20</v>
      </c>
      <c r="V6" s="68">
        <v>29</v>
      </c>
      <c r="W6" s="68">
        <v>18</v>
      </c>
      <c r="X6" s="68">
        <v>19</v>
      </c>
      <c r="Y6" s="68">
        <v>39</v>
      </c>
      <c r="Z6" s="68">
        <v>11</v>
      </c>
      <c r="AA6" s="68">
        <v>19</v>
      </c>
      <c r="AB6" s="68">
        <v>19</v>
      </c>
      <c r="AC6" s="68">
        <v>12</v>
      </c>
      <c r="AD6" s="68">
        <v>17</v>
      </c>
      <c r="AE6" s="68">
        <v>27</v>
      </c>
      <c r="AF6" s="68">
        <v>32</v>
      </c>
      <c r="AG6" s="68">
        <v>33</v>
      </c>
      <c r="AH6" s="68">
        <v>12</v>
      </c>
      <c r="AI6" s="68">
        <v>25</v>
      </c>
      <c r="AJ6" s="68">
        <v>22</v>
      </c>
      <c r="AK6" s="68">
        <v>19</v>
      </c>
      <c r="AL6" s="68">
        <v>31</v>
      </c>
      <c r="AM6" s="68">
        <v>24</v>
      </c>
      <c r="AN6" s="68">
        <v>17</v>
      </c>
      <c r="AO6" s="68">
        <v>21</v>
      </c>
      <c r="AP6" s="68">
        <v>30</v>
      </c>
      <c r="AQ6" s="68">
        <v>14</v>
      </c>
      <c r="AR6" s="68">
        <v>53</v>
      </c>
      <c r="AS6" s="68">
        <v>43</v>
      </c>
      <c r="AT6" s="68">
        <v>20</v>
      </c>
      <c r="AU6" s="68">
        <v>13</v>
      </c>
      <c r="AV6" s="68">
        <v>9</v>
      </c>
      <c r="AW6" s="68">
        <v>23</v>
      </c>
      <c r="AX6" s="68">
        <v>25</v>
      </c>
      <c r="AY6" s="68">
        <v>23</v>
      </c>
      <c r="AZ6" s="68">
        <v>33</v>
      </c>
      <c r="BA6" s="68">
        <v>14</v>
      </c>
      <c r="BB6" s="68">
        <v>21</v>
      </c>
      <c r="BC6" s="68">
        <v>23</v>
      </c>
      <c r="BD6" s="68">
        <v>30</v>
      </c>
      <c r="BE6" s="68">
        <v>15</v>
      </c>
      <c r="BF6" s="68">
        <v>32</v>
      </c>
      <c r="BG6" s="68">
        <v>34</v>
      </c>
      <c r="BH6" s="68">
        <v>14</v>
      </c>
      <c r="BI6" s="68">
        <v>35</v>
      </c>
      <c r="BJ6" s="68">
        <v>16</v>
      </c>
      <c r="BK6" s="68">
        <v>25</v>
      </c>
      <c r="BL6" s="68">
        <v>20</v>
      </c>
      <c r="BM6" s="68">
        <v>38</v>
      </c>
      <c r="BN6" s="68">
        <v>12</v>
      </c>
      <c r="BO6" s="68">
        <v>27</v>
      </c>
      <c r="BP6" s="68">
        <v>11</v>
      </c>
      <c r="BQ6" s="68">
        <v>14</v>
      </c>
      <c r="BR6" s="68">
        <v>9</v>
      </c>
      <c r="BS6" s="68">
        <v>33</v>
      </c>
      <c r="BT6" s="68">
        <v>27</v>
      </c>
      <c r="BU6" s="68"/>
      <c r="BV6" s="68"/>
      <c r="BW6" s="68"/>
      <c r="BX6" s="15"/>
      <c r="BY6" s="25">
        <f t="shared" si="0"/>
        <v>23.1</v>
      </c>
      <c r="BZ6" s="25">
        <f t="shared" si="1"/>
        <v>23.566666666666666</v>
      </c>
      <c r="CA6" s="25">
        <f t="shared" si="2"/>
        <v>24.5</v>
      </c>
      <c r="CB6" s="25">
        <f t="shared" si="3"/>
        <v>23.5</v>
      </c>
    </row>
    <row r="7" spans="1:80" ht="12.75">
      <c r="A7" s="76" t="s">
        <v>5</v>
      </c>
      <c r="B7" s="85">
        <v>2</v>
      </c>
      <c r="C7" s="85">
        <v>18</v>
      </c>
      <c r="D7" s="85">
        <v>19</v>
      </c>
      <c r="E7" s="85">
        <v>22</v>
      </c>
      <c r="F7" s="85">
        <v>8</v>
      </c>
      <c r="G7" s="85">
        <v>25</v>
      </c>
      <c r="H7" s="85">
        <v>18</v>
      </c>
      <c r="I7" s="85">
        <v>12</v>
      </c>
      <c r="J7" s="85">
        <v>4</v>
      </c>
      <c r="K7" s="85">
        <v>14</v>
      </c>
      <c r="L7" s="85">
        <v>12</v>
      </c>
      <c r="M7" s="85">
        <v>14</v>
      </c>
      <c r="N7" s="85">
        <v>12</v>
      </c>
      <c r="O7" s="85">
        <v>19</v>
      </c>
      <c r="P7" s="85">
        <v>12</v>
      </c>
      <c r="Q7" s="85">
        <v>17</v>
      </c>
      <c r="R7" s="85">
        <v>23</v>
      </c>
      <c r="S7" s="85">
        <v>15</v>
      </c>
      <c r="T7" s="68">
        <v>37</v>
      </c>
      <c r="U7" s="68">
        <v>14</v>
      </c>
      <c r="V7" s="68">
        <v>20</v>
      </c>
      <c r="W7" s="68">
        <v>16</v>
      </c>
      <c r="X7" s="68">
        <v>18</v>
      </c>
      <c r="Y7" s="68">
        <v>11</v>
      </c>
      <c r="Z7" s="68">
        <v>7</v>
      </c>
      <c r="AA7" s="68">
        <v>24</v>
      </c>
      <c r="AB7" s="68">
        <v>16</v>
      </c>
      <c r="AC7" s="68">
        <v>9</v>
      </c>
      <c r="AD7" s="68">
        <v>13</v>
      </c>
      <c r="AE7" s="68">
        <v>9</v>
      </c>
      <c r="AF7" s="68">
        <v>14</v>
      </c>
      <c r="AG7" s="68">
        <v>22</v>
      </c>
      <c r="AH7" s="68">
        <v>14</v>
      </c>
      <c r="AI7" s="68">
        <v>14</v>
      </c>
      <c r="AJ7" s="68">
        <v>10</v>
      </c>
      <c r="AK7" s="68">
        <v>13</v>
      </c>
      <c r="AL7" s="68">
        <v>12</v>
      </c>
      <c r="AM7" s="68">
        <v>11</v>
      </c>
      <c r="AN7" s="68">
        <v>8</v>
      </c>
      <c r="AO7" s="68">
        <v>13</v>
      </c>
      <c r="AP7" s="68">
        <v>16</v>
      </c>
      <c r="AQ7" s="68">
        <v>12</v>
      </c>
      <c r="AR7" s="68">
        <v>22</v>
      </c>
      <c r="AS7" s="68">
        <v>9</v>
      </c>
      <c r="AT7" s="68">
        <v>9</v>
      </c>
      <c r="AU7" s="68">
        <v>8</v>
      </c>
      <c r="AV7" s="68">
        <v>10</v>
      </c>
      <c r="AW7" s="68">
        <v>13</v>
      </c>
      <c r="AX7" s="68">
        <v>12</v>
      </c>
      <c r="AY7" s="68">
        <v>14</v>
      </c>
      <c r="AZ7" s="68">
        <v>5</v>
      </c>
      <c r="BA7" s="68">
        <v>11</v>
      </c>
      <c r="BB7" s="68">
        <v>12</v>
      </c>
      <c r="BC7" s="68">
        <v>8</v>
      </c>
      <c r="BD7" s="68">
        <v>11</v>
      </c>
      <c r="BE7" s="68">
        <v>6</v>
      </c>
      <c r="BF7" s="68">
        <v>21</v>
      </c>
      <c r="BG7" s="68">
        <v>13</v>
      </c>
      <c r="BH7" s="68">
        <v>19</v>
      </c>
      <c r="BI7" s="68">
        <v>12</v>
      </c>
      <c r="BJ7" s="68">
        <v>11</v>
      </c>
      <c r="BK7" s="68">
        <v>14</v>
      </c>
      <c r="BL7" s="68">
        <v>7</v>
      </c>
      <c r="BM7" s="68">
        <v>11</v>
      </c>
      <c r="BN7" s="68">
        <v>10</v>
      </c>
      <c r="BO7" s="68">
        <v>11</v>
      </c>
      <c r="BP7" s="68">
        <v>13</v>
      </c>
      <c r="BQ7" s="68">
        <v>11</v>
      </c>
      <c r="BR7" s="68">
        <v>3</v>
      </c>
      <c r="BS7" s="68">
        <v>15</v>
      </c>
      <c r="BT7" s="68">
        <v>16</v>
      </c>
      <c r="BU7" s="68"/>
      <c r="BV7" s="68"/>
      <c r="BW7" s="68"/>
      <c r="BX7" s="15"/>
      <c r="BY7" s="25">
        <f t="shared" si="0"/>
        <v>14.866666666666667</v>
      </c>
      <c r="BZ7" s="25">
        <f t="shared" si="1"/>
        <v>14.133333333333333</v>
      </c>
      <c r="CA7" s="25">
        <f t="shared" si="2"/>
        <v>12.166666666666666</v>
      </c>
      <c r="CB7" s="25">
        <f t="shared" si="3"/>
        <v>11.733333333333333</v>
      </c>
    </row>
    <row r="8" spans="1:80" ht="12.75">
      <c r="A8" s="76" t="s">
        <v>6</v>
      </c>
      <c r="B8" s="85">
        <v>0</v>
      </c>
      <c r="C8" s="85">
        <v>1</v>
      </c>
      <c r="D8" s="85">
        <v>5</v>
      </c>
      <c r="E8" s="85">
        <v>2</v>
      </c>
      <c r="F8" s="85">
        <v>4</v>
      </c>
      <c r="G8" s="85">
        <v>7</v>
      </c>
      <c r="H8" s="85">
        <v>5</v>
      </c>
      <c r="I8" s="85">
        <v>6</v>
      </c>
      <c r="J8" s="85">
        <v>7</v>
      </c>
      <c r="K8" s="85">
        <v>14</v>
      </c>
      <c r="L8" s="85">
        <v>9</v>
      </c>
      <c r="M8" s="85">
        <v>9</v>
      </c>
      <c r="N8" s="85">
        <v>11</v>
      </c>
      <c r="O8" s="85">
        <v>7</v>
      </c>
      <c r="P8" s="85">
        <v>15</v>
      </c>
      <c r="Q8" s="85">
        <v>17</v>
      </c>
      <c r="R8" s="85">
        <v>4</v>
      </c>
      <c r="S8" s="85">
        <v>14</v>
      </c>
      <c r="T8" s="68">
        <v>15</v>
      </c>
      <c r="U8" s="68">
        <v>7</v>
      </c>
      <c r="V8" s="68">
        <v>13</v>
      </c>
      <c r="W8" s="68">
        <v>7</v>
      </c>
      <c r="X8" s="68">
        <v>6</v>
      </c>
      <c r="Y8" s="68">
        <v>9</v>
      </c>
      <c r="Z8" s="68">
        <v>5</v>
      </c>
      <c r="AA8" s="68">
        <v>7</v>
      </c>
      <c r="AB8" s="68">
        <v>4</v>
      </c>
      <c r="AC8" s="68">
        <v>15</v>
      </c>
      <c r="AD8" s="68">
        <v>9</v>
      </c>
      <c r="AE8" s="68">
        <v>13</v>
      </c>
      <c r="AF8" s="68">
        <v>8</v>
      </c>
      <c r="AG8" s="68">
        <v>16</v>
      </c>
      <c r="AH8" s="68">
        <v>15</v>
      </c>
      <c r="AI8" s="68">
        <v>21</v>
      </c>
      <c r="AJ8" s="68">
        <v>7</v>
      </c>
      <c r="AK8" s="68">
        <v>13</v>
      </c>
      <c r="AL8" s="68">
        <v>13</v>
      </c>
      <c r="AM8" s="68">
        <v>7</v>
      </c>
      <c r="AN8" s="68">
        <v>6</v>
      </c>
      <c r="AO8" s="68">
        <v>15</v>
      </c>
      <c r="AP8" s="68">
        <v>8</v>
      </c>
      <c r="AQ8" s="68">
        <v>20</v>
      </c>
      <c r="AR8" s="68">
        <v>6</v>
      </c>
      <c r="AS8" s="68">
        <v>8</v>
      </c>
      <c r="AT8" s="68">
        <v>8</v>
      </c>
      <c r="AU8" s="68">
        <v>12</v>
      </c>
      <c r="AV8" s="68">
        <v>5</v>
      </c>
      <c r="AW8" s="68">
        <v>17</v>
      </c>
      <c r="AX8" s="68">
        <v>7</v>
      </c>
      <c r="AY8" s="68">
        <v>13</v>
      </c>
      <c r="AZ8" s="68">
        <v>17</v>
      </c>
      <c r="BA8" s="68">
        <v>16</v>
      </c>
      <c r="BB8" s="68">
        <v>11</v>
      </c>
      <c r="BC8" s="68">
        <v>12</v>
      </c>
      <c r="BD8" s="68">
        <v>7</v>
      </c>
      <c r="BE8" s="68">
        <v>9</v>
      </c>
      <c r="BF8" s="68">
        <v>11</v>
      </c>
      <c r="BG8" s="68">
        <v>15</v>
      </c>
      <c r="BH8" s="68">
        <v>11</v>
      </c>
      <c r="BI8" s="68">
        <v>9</v>
      </c>
      <c r="BJ8" s="68">
        <v>14</v>
      </c>
      <c r="BK8" s="68">
        <v>19</v>
      </c>
      <c r="BL8" s="68">
        <v>11</v>
      </c>
      <c r="BM8" s="68">
        <v>10</v>
      </c>
      <c r="BN8" s="68">
        <v>9</v>
      </c>
      <c r="BO8" s="68">
        <v>8</v>
      </c>
      <c r="BP8" s="68">
        <v>7</v>
      </c>
      <c r="BQ8" s="68">
        <v>10</v>
      </c>
      <c r="BR8" s="68">
        <v>1</v>
      </c>
      <c r="BS8" s="68">
        <v>5</v>
      </c>
      <c r="BT8" s="68">
        <v>18</v>
      </c>
      <c r="BU8" s="68"/>
      <c r="BV8" s="68"/>
      <c r="BW8" s="68"/>
      <c r="BX8" s="15"/>
      <c r="BY8" s="25">
        <f t="shared" si="0"/>
        <v>10.566666666666666</v>
      </c>
      <c r="BZ8" s="25">
        <f t="shared" si="1"/>
        <v>10.5</v>
      </c>
      <c r="CA8" s="25">
        <f t="shared" si="2"/>
        <v>11.5</v>
      </c>
      <c r="CB8" s="25">
        <f t="shared" si="3"/>
        <v>11.033333333333333</v>
      </c>
    </row>
    <row r="9" spans="1:80" ht="12.75">
      <c r="A9" s="76" t="s">
        <v>7</v>
      </c>
      <c r="B9" s="85">
        <v>3</v>
      </c>
      <c r="C9" s="85">
        <v>17</v>
      </c>
      <c r="D9" s="85">
        <v>6</v>
      </c>
      <c r="E9" s="85">
        <v>5</v>
      </c>
      <c r="F9" s="85">
        <v>16</v>
      </c>
      <c r="G9" s="85">
        <v>17</v>
      </c>
      <c r="H9" s="85">
        <v>21</v>
      </c>
      <c r="I9" s="85">
        <v>21</v>
      </c>
      <c r="J9" s="85">
        <v>19</v>
      </c>
      <c r="K9" s="85">
        <v>35</v>
      </c>
      <c r="L9" s="85">
        <v>21</v>
      </c>
      <c r="M9" s="85">
        <v>8</v>
      </c>
      <c r="N9" s="85">
        <v>16</v>
      </c>
      <c r="O9" s="85">
        <v>12</v>
      </c>
      <c r="P9" s="85">
        <v>21</v>
      </c>
      <c r="Q9" s="85">
        <v>15</v>
      </c>
      <c r="R9" s="85">
        <v>7</v>
      </c>
      <c r="S9" s="85">
        <v>16</v>
      </c>
      <c r="T9" s="68">
        <v>10</v>
      </c>
      <c r="U9" s="68">
        <v>6</v>
      </c>
      <c r="V9" s="68">
        <v>14</v>
      </c>
      <c r="W9" s="68">
        <v>9</v>
      </c>
      <c r="X9" s="68">
        <v>15</v>
      </c>
      <c r="Y9" s="68">
        <v>16</v>
      </c>
      <c r="Z9" s="68">
        <v>12</v>
      </c>
      <c r="AA9" s="68">
        <v>9</v>
      </c>
      <c r="AB9" s="68">
        <v>15</v>
      </c>
      <c r="AC9" s="68">
        <v>12</v>
      </c>
      <c r="AD9" s="68">
        <v>13</v>
      </c>
      <c r="AE9" s="68">
        <v>4</v>
      </c>
      <c r="AF9" s="68">
        <v>11</v>
      </c>
      <c r="AG9" s="68">
        <v>9</v>
      </c>
      <c r="AH9" s="68">
        <v>19</v>
      </c>
      <c r="AI9" s="68">
        <v>22</v>
      </c>
      <c r="AJ9" s="68">
        <v>13</v>
      </c>
      <c r="AK9" s="68">
        <v>11</v>
      </c>
      <c r="AL9" s="68">
        <v>10</v>
      </c>
      <c r="AM9" s="68">
        <v>10</v>
      </c>
      <c r="AN9" s="68">
        <v>11</v>
      </c>
      <c r="AO9" s="68">
        <v>7</v>
      </c>
      <c r="AP9" s="68">
        <v>10</v>
      </c>
      <c r="AQ9" s="68">
        <v>14</v>
      </c>
      <c r="AR9" s="68">
        <v>14</v>
      </c>
      <c r="AS9" s="68">
        <v>4</v>
      </c>
      <c r="AT9" s="68">
        <v>21</v>
      </c>
      <c r="AU9" s="68">
        <v>29</v>
      </c>
      <c r="AV9" s="68">
        <v>12</v>
      </c>
      <c r="AW9" s="68">
        <v>17</v>
      </c>
      <c r="AX9" s="68">
        <v>14</v>
      </c>
      <c r="AY9" s="68">
        <v>17</v>
      </c>
      <c r="AZ9" s="68">
        <v>23</v>
      </c>
      <c r="BA9" s="68">
        <v>29</v>
      </c>
      <c r="BB9" s="68">
        <v>14</v>
      </c>
      <c r="BC9" s="68">
        <v>27</v>
      </c>
      <c r="BD9" s="68">
        <v>11</v>
      </c>
      <c r="BE9" s="68">
        <v>12</v>
      </c>
      <c r="BF9" s="68">
        <v>27</v>
      </c>
      <c r="BG9" s="68">
        <v>14</v>
      </c>
      <c r="BH9" s="68">
        <v>26</v>
      </c>
      <c r="BI9" s="68">
        <v>11</v>
      </c>
      <c r="BJ9" s="68">
        <v>9</v>
      </c>
      <c r="BK9" s="68">
        <v>17</v>
      </c>
      <c r="BL9" s="68">
        <v>17</v>
      </c>
      <c r="BM9" s="68">
        <v>20</v>
      </c>
      <c r="BN9" s="68">
        <v>15</v>
      </c>
      <c r="BO9" s="68">
        <v>25</v>
      </c>
      <c r="BP9" s="68">
        <v>9</v>
      </c>
      <c r="BQ9" s="68">
        <v>14</v>
      </c>
      <c r="BR9" s="68">
        <v>7</v>
      </c>
      <c r="BS9" s="68">
        <v>6</v>
      </c>
      <c r="BT9" s="68">
        <v>13</v>
      </c>
      <c r="BU9" s="68"/>
      <c r="BV9" s="68"/>
      <c r="BW9" s="68"/>
      <c r="BX9" s="15"/>
      <c r="BY9" s="25">
        <f t="shared" si="0"/>
        <v>13.666666666666666</v>
      </c>
      <c r="BZ9" s="25">
        <f t="shared" si="1"/>
        <v>12.633333333333333</v>
      </c>
      <c r="CA9" s="25">
        <f t="shared" si="2"/>
        <v>14.966666666666667</v>
      </c>
      <c r="CB9" s="25">
        <f t="shared" si="3"/>
        <v>16.333333333333332</v>
      </c>
    </row>
    <row r="10" spans="1:80" ht="12.75">
      <c r="A10" s="76" t="s">
        <v>8</v>
      </c>
      <c r="B10" s="85">
        <v>3</v>
      </c>
      <c r="C10" s="85">
        <v>5</v>
      </c>
      <c r="D10" s="85">
        <v>3</v>
      </c>
      <c r="E10" s="85">
        <v>5</v>
      </c>
      <c r="F10" s="85">
        <v>1</v>
      </c>
      <c r="G10" s="85">
        <v>8</v>
      </c>
      <c r="H10" s="85">
        <v>11</v>
      </c>
      <c r="I10" s="85">
        <v>20</v>
      </c>
      <c r="J10" s="85">
        <v>13</v>
      </c>
      <c r="K10" s="85">
        <v>18</v>
      </c>
      <c r="L10" s="85">
        <v>23</v>
      </c>
      <c r="M10" s="85">
        <v>9</v>
      </c>
      <c r="N10" s="85">
        <v>24</v>
      </c>
      <c r="O10" s="85">
        <v>9</v>
      </c>
      <c r="P10" s="85">
        <v>11</v>
      </c>
      <c r="Q10" s="85">
        <v>9</v>
      </c>
      <c r="R10" s="85">
        <v>9</v>
      </c>
      <c r="S10" s="85">
        <v>7</v>
      </c>
      <c r="T10" s="68">
        <v>6</v>
      </c>
      <c r="U10" s="68">
        <v>20</v>
      </c>
      <c r="V10" s="68">
        <v>8</v>
      </c>
      <c r="W10" s="68">
        <v>8</v>
      </c>
      <c r="X10" s="68">
        <v>9</v>
      </c>
      <c r="Y10" s="68">
        <v>11</v>
      </c>
      <c r="Z10" s="68">
        <v>11</v>
      </c>
      <c r="AA10" s="68">
        <v>7</v>
      </c>
      <c r="AB10" s="68">
        <v>14</v>
      </c>
      <c r="AC10" s="68">
        <v>15</v>
      </c>
      <c r="AD10" s="68">
        <v>16</v>
      </c>
      <c r="AE10" s="68">
        <v>23</v>
      </c>
      <c r="AF10" s="68">
        <v>14</v>
      </c>
      <c r="AG10" s="68">
        <v>29</v>
      </c>
      <c r="AH10" s="68">
        <v>22</v>
      </c>
      <c r="AI10" s="68">
        <v>25</v>
      </c>
      <c r="AJ10" s="68">
        <v>22</v>
      </c>
      <c r="AK10" s="68">
        <v>7</v>
      </c>
      <c r="AL10" s="68">
        <v>13</v>
      </c>
      <c r="AM10" s="68">
        <v>8</v>
      </c>
      <c r="AN10" s="68">
        <v>14</v>
      </c>
      <c r="AO10" s="68">
        <v>12</v>
      </c>
      <c r="AP10" s="68">
        <v>10</v>
      </c>
      <c r="AQ10" s="68">
        <v>22</v>
      </c>
      <c r="AR10" s="68">
        <v>16</v>
      </c>
      <c r="AS10" s="68">
        <v>20</v>
      </c>
      <c r="AT10" s="68">
        <v>16</v>
      </c>
      <c r="AU10" s="68">
        <v>21</v>
      </c>
      <c r="AV10" s="68">
        <v>29</v>
      </c>
      <c r="AW10" s="68">
        <v>25</v>
      </c>
      <c r="AX10" s="68">
        <v>15</v>
      </c>
      <c r="AY10" s="68">
        <v>14</v>
      </c>
      <c r="AZ10" s="68">
        <v>30</v>
      </c>
      <c r="BA10" s="68">
        <v>43</v>
      </c>
      <c r="BB10" s="68">
        <v>25</v>
      </c>
      <c r="BC10" s="68">
        <v>15</v>
      </c>
      <c r="BD10" s="68">
        <v>23</v>
      </c>
      <c r="BE10" s="68">
        <v>14</v>
      </c>
      <c r="BF10" s="68">
        <v>21</v>
      </c>
      <c r="BG10" s="68">
        <v>18</v>
      </c>
      <c r="BH10" s="68">
        <v>23</v>
      </c>
      <c r="BI10" s="68">
        <v>13</v>
      </c>
      <c r="BJ10" s="68">
        <v>15</v>
      </c>
      <c r="BK10" s="68">
        <v>22</v>
      </c>
      <c r="BL10" s="68">
        <v>18</v>
      </c>
      <c r="BM10" s="68">
        <v>27</v>
      </c>
      <c r="BN10" s="68">
        <v>20</v>
      </c>
      <c r="BO10" s="68">
        <v>32</v>
      </c>
      <c r="BP10" s="68">
        <v>21</v>
      </c>
      <c r="BQ10" s="68">
        <v>26</v>
      </c>
      <c r="BR10" s="68">
        <v>13</v>
      </c>
      <c r="BS10" s="68">
        <v>13</v>
      </c>
      <c r="BT10" s="68">
        <v>25</v>
      </c>
      <c r="BU10" s="68"/>
      <c r="BV10" s="68"/>
      <c r="BW10" s="68"/>
      <c r="BX10" s="15"/>
      <c r="BY10" s="25">
        <f t="shared" si="0"/>
        <v>14</v>
      </c>
      <c r="BZ10" s="25">
        <f t="shared" si="1"/>
        <v>15.766666666666667</v>
      </c>
      <c r="CA10" s="25">
        <f t="shared" si="2"/>
        <v>19.4</v>
      </c>
      <c r="CB10" s="25">
        <f t="shared" si="3"/>
        <v>20.666666666666668</v>
      </c>
    </row>
    <row r="11" spans="1:80" ht="12.75">
      <c r="A11" s="76" t="s">
        <v>9</v>
      </c>
      <c r="B11" s="85">
        <v>4</v>
      </c>
      <c r="C11" s="85">
        <v>27</v>
      </c>
      <c r="D11" s="85">
        <v>19</v>
      </c>
      <c r="E11" s="85">
        <v>8</v>
      </c>
      <c r="F11" s="85">
        <v>8</v>
      </c>
      <c r="G11" s="85">
        <v>10</v>
      </c>
      <c r="H11" s="85">
        <v>31</v>
      </c>
      <c r="I11" s="85">
        <v>31</v>
      </c>
      <c r="J11" s="85">
        <v>12</v>
      </c>
      <c r="K11" s="85">
        <v>19</v>
      </c>
      <c r="L11" s="85">
        <v>16</v>
      </c>
      <c r="M11" s="85">
        <v>4</v>
      </c>
      <c r="N11" s="85">
        <v>25</v>
      </c>
      <c r="O11" s="85">
        <v>24</v>
      </c>
      <c r="P11" s="85">
        <v>6</v>
      </c>
      <c r="Q11" s="85">
        <v>12</v>
      </c>
      <c r="R11" s="85">
        <v>9</v>
      </c>
      <c r="S11" s="85">
        <v>23</v>
      </c>
      <c r="T11" s="68">
        <v>21</v>
      </c>
      <c r="U11" s="68">
        <v>28</v>
      </c>
      <c r="V11" s="68">
        <v>30</v>
      </c>
      <c r="W11" s="68">
        <v>6</v>
      </c>
      <c r="X11" s="68">
        <v>5</v>
      </c>
      <c r="Y11" s="68">
        <v>31</v>
      </c>
      <c r="Z11" s="68">
        <v>25</v>
      </c>
      <c r="AA11" s="68">
        <v>17</v>
      </c>
      <c r="AB11" s="68">
        <v>13</v>
      </c>
      <c r="AC11" s="68">
        <v>19</v>
      </c>
      <c r="AD11" s="68">
        <v>18</v>
      </c>
      <c r="AE11" s="68">
        <v>7</v>
      </c>
      <c r="AF11" s="68">
        <v>19</v>
      </c>
      <c r="AG11" s="68">
        <v>9</v>
      </c>
      <c r="AH11" s="68">
        <v>14</v>
      </c>
      <c r="AI11" s="68">
        <v>14</v>
      </c>
      <c r="AJ11" s="68">
        <v>14</v>
      </c>
      <c r="AK11" s="68">
        <v>8</v>
      </c>
      <c r="AL11" s="68">
        <v>12</v>
      </c>
      <c r="AM11" s="68">
        <v>10</v>
      </c>
      <c r="AN11" s="68">
        <v>24</v>
      </c>
      <c r="AO11" s="68">
        <v>9</v>
      </c>
      <c r="AP11" s="68">
        <v>12</v>
      </c>
      <c r="AQ11" s="68">
        <v>15</v>
      </c>
      <c r="AR11" s="68">
        <v>18</v>
      </c>
      <c r="AS11" s="68">
        <v>21</v>
      </c>
      <c r="AT11" s="68">
        <v>8</v>
      </c>
      <c r="AU11" s="68">
        <v>16</v>
      </c>
      <c r="AV11" s="68">
        <v>22</v>
      </c>
      <c r="AW11" s="68">
        <v>16</v>
      </c>
      <c r="AX11" s="68">
        <v>17</v>
      </c>
      <c r="AY11" s="68">
        <v>15</v>
      </c>
      <c r="AZ11" s="68">
        <v>18</v>
      </c>
      <c r="BA11" s="68">
        <v>22</v>
      </c>
      <c r="BB11" s="68">
        <v>14</v>
      </c>
      <c r="BC11" s="68">
        <v>15</v>
      </c>
      <c r="BD11" s="68">
        <v>15</v>
      </c>
      <c r="BE11" s="68">
        <v>6</v>
      </c>
      <c r="BF11" s="68">
        <v>15</v>
      </c>
      <c r="BG11" s="68">
        <v>18</v>
      </c>
      <c r="BH11" s="68">
        <v>21</v>
      </c>
      <c r="BI11" s="68">
        <v>9</v>
      </c>
      <c r="BJ11" s="68">
        <v>13</v>
      </c>
      <c r="BK11" s="68">
        <v>12</v>
      </c>
      <c r="BL11" s="68">
        <v>20</v>
      </c>
      <c r="BM11" s="68">
        <v>26</v>
      </c>
      <c r="BN11" s="68">
        <v>16</v>
      </c>
      <c r="BO11" s="68">
        <v>26</v>
      </c>
      <c r="BP11" s="68">
        <v>17</v>
      </c>
      <c r="BQ11" s="68">
        <v>24</v>
      </c>
      <c r="BR11" s="68">
        <v>28</v>
      </c>
      <c r="BS11" s="68">
        <v>18</v>
      </c>
      <c r="BT11" s="68">
        <v>15</v>
      </c>
      <c r="BU11" s="68"/>
      <c r="BV11" s="68"/>
      <c r="BW11" s="68"/>
      <c r="BX11" s="15"/>
      <c r="BY11" s="25">
        <f t="shared" si="0"/>
        <v>15.666666666666666</v>
      </c>
      <c r="BZ11" s="25">
        <f t="shared" si="1"/>
        <v>16.033333333333335</v>
      </c>
      <c r="CA11" s="25">
        <f t="shared" si="2"/>
        <v>14.7</v>
      </c>
      <c r="CB11" s="25">
        <f t="shared" si="3"/>
        <v>16.666666666666668</v>
      </c>
    </row>
    <row r="12" spans="1:80" ht="12.75">
      <c r="A12" s="76" t="s">
        <v>10</v>
      </c>
      <c r="B12" s="85">
        <v>2</v>
      </c>
      <c r="C12" s="85">
        <v>36</v>
      </c>
      <c r="D12" s="85">
        <v>7</v>
      </c>
      <c r="E12" s="85">
        <v>1</v>
      </c>
      <c r="F12" s="85">
        <v>6</v>
      </c>
      <c r="G12" s="85">
        <v>7</v>
      </c>
      <c r="H12" s="85">
        <v>16</v>
      </c>
      <c r="I12" s="85">
        <v>17</v>
      </c>
      <c r="J12" s="85">
        <v>10</v>
      </c>
      <c r="K12" s="85">
        <v>11</v>
      </c>
      <c r="L12" s="85">
        <v>12</v>
      </c>
      <c r="M12" s="85">
        <v>6</v>
      </c>
      <c r="N12" s="85">
        <v>17</v>
      </c>
      <c r="O12" s="85">
        <v>17</v>
      </c>
      <c r="P12" s="85">
        <v>9</v>
      </c>
      <c r="Q12" s="85">
        <v>23</v>
      </c>
      <c r="R12" s="85">
        <v>11</v>
      </c>
      <c r="S12" s="85">
        <v>21</v>
      </c>
      <c r="T12" s="68">
        <v>10</v>
      </c>
      <c r="U12" s="68">
        <v>16</v>
      </c>
      <c r="V12" s="68">
        <v>31</v>
      </c>
      <c r="W12" s="68">
        <v>14</v>
      </c>
      <c r="X12" s="68">
        <v>18</v>
      </c>
      <c r="Y12" s="68">
        <v>25</v>
      </c>
      <c r="Z12" s="68">
        <v>24</v>
      </c>
      <c r="AA12" s="68">
        <v>13</v>
      </c>
      <c r="AB12" s="68">
        <v>12</v>
      </c>
      <c r="AC12" s="68">
        <v>12</v>
      </c>
      <c r="AD12" s="68">
        <v>17</v>
      </c>
      <c r="AE12" s="68">
        <v>16</v>
      </c>
      <c r="AF12" s="68">
        <v>18</v>
      </c>
      <c r="AG12" s="68">
        <v>13</v>
      </c>
      <c r="AH12" s="68">
        <v>14</v>
      </c>
      <c r="AI12" s="68">
        <v>10</v>
      </c>
      <c r="AJ12" s="68">
        <v>29</v>
      </c>
      <c r="AK12" s="68">
        <v>10</v>
      </c>
      <c r="AL12" s="68">
        <v>11</v>
      </c>
      <c r="AM12" s="68">
        <v>25</v>
      </c>
      <c r="AN12" s="68">
        <v>16</v>
      </c>
      <c r="AO12" s="68">
        <v>14</v>
      </c>
      <c r="AP12" s="68">
        <v>19</v>
      </c>
      <c r="AQ12" s="68">
        <v>24</v>
      </c>
      <c r="AR12" s="68">
        <v>14</v>
      </c>
      <c r="AS12" s="68">
        <v>25</v>
      </c>
      <c r="AT12" s="68">
        <v>13</v>
      </c>
      <c r="AU12" s="68">
        <v>17</v>
      </c>
      <c r="AV12" s="68">
        <v>27</v>
      </c>
      <c r="AW12" s="68">
        <v>12</v>
      </c>
      <c r="AX12" s="68">
        <v>15</v>
      </c>
      <c r="AY12" s="68">
        <v>12</v>
      </c>
      <c r="AZ12" s="68">
        <v>15</v>
      </c>
      <c r="BA12" s="68">
        <v>33</v>
      </c>
      <c r="BB12" s="68">
        <v>19</v>
      </c>
      <c r="BC12" s="68">
        <v>18</v>
      </c>
      <c r="BD12" s="68">
        <v>20</v>
      </c>
      <c r="BE12" s="68">
        <v>14</v>
      </c>
      <c r="BF12" s="68">
        <v>11</v>
      </c>
      <c r="BG12" s="68">
        <v>10</v>
      </c>
      <c r="BH12" s="68">
        <v>29</v>
      </c>
      <c r="BI12" s="68">
        <v>8</v>
      </c>
      <c r="BJ12" s="68">
        <v>18</v>
      </c>
      <c r="BK12" s="68">
        <v>19</v>
      </c>
      <c r="BL12" s="68">
        <v>12</v>
      </c>
      <c r="BM12" s="68">
        <v>32</v>
      </c>
      <c r="BN12" s="68">
        <v>15</v>
      </c>
      <c r="BO12" s="68">
        <v>27</v>
      </c>
      <c r="BP12" s="68">
        <v>23</v>
      </c>
      <c r="BQ12" s="68">
        <v>32</v>
      </c>
      <c r="BR12" s="68">
        <v>43</v>
      </c>
      <c r="BS12" s="68">
        <v>21</v>
      </c>
      <c r="BT12" s="68">
        <v>22</v>
      </c>
      <c r="BU12" s="68"/>
      <c r="BV12" s="68"/>
      <c r="BW12" s="68"/>
      <c r="BX12" s="15"/>
      <c r="BY12" s="25">
        <f t="shared" si="0"/>
        <v>15.833333333333334</v>
      </c>
      <c r="BZ12" s="25">
        <f t="shared" si="1"/>
        <v>17.3</v>
      </c>
      <c r="CA12" s="25">
        <f t="shared" si="2"/>
        <v>17.033333333333335</v>
      </c>
      <c r="CB12" s="25">
        <f t="shared" si="3"/>
        <v>18.766666666666666</v>
      </c>
    </row>
    <row r="13" spans="1:80" ht="12.75">
      <c r="A13" s="76" t="s">
        <v>11</v>
      </c>
      <c r="B13" s="85">
        <v>8</v>
      </c>
      <c r="C13" s="85">
        <v>47</v>
      </c>
      <c r="D13" s="85">
        <v>43</v>
      </c>
      <c r="E13" s="85">
        <v>14</v>
      </c>
      <c r="F13" s="85">
        <v>15</v>
      </c>
      <c r="G13" s="85">
        <v>35</v>
      </c>
      <c r="H13" s="85">
        <v>21</v>
      </c>
      <c r="I13" s="85">
        <v>14</v>
      </c>
      <c r="J13" s="85">
        <v>15</v>
      </c>
      <c r="K13" s="85">
        <v>18</v>
      </c>
      <c r="L13" s="85">
        <v>11</v>
      </c>
      <c r="M13" s="85">
        <v>3</v>
      </c>
      <c r="N13" s="85">
        <v>17</v>
      </c>
      <c r="O13" s="85">
        <v>23</v>
      </c>
      <c r="P13" s="85">
        <v>20</v>
      </c>
      <c r="Q13" s="85">
        <v>58</v>
      </c>
      <c r="R13" s="85">
        <v>21</v>
      </c>
      <c r="S13" s="85">
        <v>18</v>
      </c>
      <c r="T13" s="68">
        <v>12</v>
      </c>
      <c r="U13" s="68">
        <v>13</v>
      </c>
      <c r="V13" s="68">
        <v>25</v>
      </c>
      <c r="W13" s="68">
        <v>15</v>
      </c>
      <c r="X13" s="68">
        <v>22</v>
      </c>
      <c r="Y13" s="68">
        <v>43</v>
      </c>
      <c r="Z13" s="68">
        <v>19</v>
      </c>
      <c r="AA13" s="68">
        <v>21</v>
      </c>
      <c r="AB13" s="68">
        <v>26</v>
      </c>
      <c r="AC13" s="68">
        <v>47</v>
      </c>
      <c r="AD13" s="68">
        <v>10</v>
      </c>
      <c r="AE13" s="68">
        <v>6</v>
      </c>
      <c r="AF13" s="68">
        <v>16</v>
      </c>
      <c r="AG13" s="68">
        <v>12</v>
      </c>
      <c r="AH13" s="68">
        <v>8</v>
      </c>
      <c r="AI13" s="68">
        <v>6</v>
      </c>
      <c r="AJ13" s="68">
        <v>21</v>
      </c>
      <c r="AK13" s="68">
        <v>16</v>
      </c>
      <c r="AL13" s="68">
        <v>27</v>
      </c>
      <c r="AM13" s="68">
        <v>19</v>
      </c>
      <c r="AN13" s="68">
        <v>26</v>
      </c>
      <c r="AO13" s="68">
        <v>29</v>
      </c>
      <c r="AP13" s="68">
        <v>18</v>
      </c>
      <c r="AQ13" s="68">
        <v>39</v>
      </c>
      <c r="AR13" s="68">
        <v>11</v>
      </c>
      <c r="AS13" s="68">
        <v>23</v>
      </c>
      <c r="AT13" s="68">
        <v>16</v>
      </c>
      <c r="AU13" s="68">
        <v>10</v>
      </c>
      <c r="AV13" s="68">
        <v>18</v>
      </c>
      <c r="AW13" s="68">
        <v>12</v>
      </c>
      <c r="AX13" s="68">
        <v>19</v>
      </c>
      <c r="AY13" s="68">
        <v>23</v>
      </c>
      <c r="AZ13" s="68">
        <v>5</v>
      </c>
      <c r="BA13" s="68">
        <v>33</v>
      </c>
      <c r="BB13" s="68">
        <v>18</v>
      </c>
      <c r="BC13" s="68">
        <v>18</v>
      </c>
      <c r="BD13" s="68">
        <v>28</v>
      </c>
      <c r="BE13" s="68">
        <v>36</v>
      </c>
      <c r="BF13" s="68">
        <v>24</v>
      </c>
      <c r="BG13" s="68">
        <v>27</v>
      </c>
      <c r="BH13" s="68">
        <v>22</v>
      </c>
      <c r="BI13" s="68">
        <v>12</v>
      </c>
      <c r="BJ13" s="68">
        <v>21</v>
      </c>
      <c r="BK13" s="68">
        <v>21</v>
      </c>
      <c r="BL13" s="68">
        <v>19</v>
      </c>
      <c r="BM13" s="68">
        <v>36</v>
      </c>
      <c r="BN13" s="68">
        <v>21</v>
      </c>
      <c r="BO13" s="68">
        <v>49</v>
      </c>
      <c r="BP13" s="68">
        <v>37</v>
      </c>
      <c r="BQ13" s="68">
        <v>36</v>
      </c>
      <c r="BR13" s="68">
        <v>80</v>
      </c>
      <c r="BS13" s="68">
        <v>22</v>
      </c>
      <c r="BT13" s="68">
        <v>19</v>
      </c>
      <c r="BU13" s="68"/>
      <c r="BV13" s="68"/>
      <c r="BW13" s="68"/>
      <c r="BX13" s="15"/>
      <c r="BY13" s="25">
        <f t="shared" si="0"/>
        <v>19.6</v>
      </c>
      <c r="BZ13" s="25">
        <f t="shared" si="1"/>
        <v>19.533333333333335</v>
      </c>
      <c r="CA13" s="25">
        <f t="shared" si="2"/>
        <v>19.133333333333333</v>
      </c>
      <c r="CB13" s="25">
        <f t="shared" si="3"/>
        <v>23.566666666666666</v>
      </c>
    </row>
    <row r="14" spans="1:80" ht="12.75">
      <c r="A14" s="76" t="s">
        <v>12</v>
      </c>
      <c r="B14" s="85">
        <v>5</v>
      </c>
      <c r="C14" s="85">
        <v>35</v>
      </c>
      <c r="D14" s="85">
        <v>34</v>
      </c>
      <c r="E14" s="85">
        <v>10</v>
      </c>
      <c r="F14" s="85">
        <v>13</v>
      </c>
      <c r="G14" s="85">
        <v>17</v>
      </c>
      <c r="H14" s="85">
        <v>12</v>
      </c>
      <c r="I14" s="85">
        <v>14</v>
      </c>
      <c r="J14" s="85">
        <v>10</v>
      </c>
      <c r="K14" s="85">
        <v>26</v>
      </c>
      <c r="L14" s="85">
        <v>18</v>
      </c>
      <c r="M14" s="85">
        <v>13</v>
      </c>
      <c r="N14" s="85">
        <v>22</v>
      </c>
      <c r="O14" s="85">
        <v>15</v>
      </c>
      <c r="P14" s="85">
        <v>25</v>
      </c>
      <c r="Q14" s="85">
        <v>95</v>
      </c>
      <c r="R14" s="85">
        <v>24</v>
      </c>
      <c r="S14" s="85">
        <v>28</v>
      </c>
      <c r="T14" s="68">
        <v>13</v>
      </c>
      <c r="U14" s="68">
        <v>25</v>
      </c>
      <c r="V14" s="68">
        <v>43</v>
      </c>
      <c r="W14" s="68">
        <v>35</v>
      </c>
      <c r="X14" s="68">
        <v>35</v>
      </c>
      <c r="Y14" s="68">
        <v>39</v>
      </c>
      <c r="Z14" s="68">
        <v>38</v>
      </c>
      <c r="AA14" s="68">
        <v>16</v>
      </c>
      <c r="AB14" s="68">
        <v>36</v>
      </c>
      <c r="AC14" s="68">
        <v>75</v>
      </c>
      <c r="AD14" s="68">
        <v>30</v>
      </c>
      <c r="AE14" s="68">
        <v>17</v>
      </c>
      <c r="AF14" s="68">
        <v>22</v>
      </c>
      <c r="AG14" s="68">
        <v>29</v>
      </c>
      <c r="AH14" s="68">
        <v>38</v>
      </c>
      <c r="AI14" s="68">
        <v>25</v>
      </c>
      <c r="AJ14" s="68">
        <v>80</v>
      </c>
      <c r="AK14" s="68">
        <v>50</v>
      </c>
      <c r="AL14" s="68">
        <v>64</v>
      </c>
      <c r="AM14" s="68">
        <v>22</v>
      </c>
      <c r="AN14" s="68">
        <v>53</v>
      </c>
      <c r="AO14" s="68">
        <v>58</v>
      </c>
      <c r="AP14" s="68">
        <v>28</v>
      </c>
      <c r="AQ14" s="68">
        <v>65</v>
      </c>
      <c r="AR14" s="68">
        <v>18</v>
      </c>
      <c r="AS14" s="68">
        <v>20</v>
      </c>
      <c r="AT14" s="68">
        <v>54</v>
      </c>
      <c r="AU14" s="68">
        <v>37</v>
      </c>
      <c r="AV14" s="68">
        <v>52</v>
      </c>
      <c r="AW14" s="68">
        <v>41</v>
      </c>
      <c r="AX14" s="68">
        <v>55</v>
      </c>
      <c r="AY14" s="68">
        <v>34</v>
      </c>
      <c r="AZ14" s="68">
        <v>23</v>
      </c>
      <c r="BA14" s="68">
        <v>75</v>
      </c>
      <c r="BB14" s="68">
        <v>42</v>
      </c>
      <c r="BC14" s="68">
        <v>33</v>
      </c>
      <c r="BD14" s="68">
        <v>60</v>
      </c>
      <c r="BE14" s="68">
        <v>75</v>
      </c>
      <c r="BF14" s="68">
        <v>62</v>
      </c>
      <c r="BG14" s="68">
        <v>40</v>
      </c>
      <c r="BH14" s="68">
        <v>35</v>
      </c>
      <c r="BI14" s="68">
        <v>16</v>
      </c>
      <c r="BJ14" s="68">
        <v>39</v>
      </c>
      <c r="BK14" s="68">
        <v>32</v>
      </c>
      <c r="BL14" s="68">
        <v>42</v>
      </c>
      <c r="BM14" s="68">
        <v>50</v>
      </c>
      <c r="BN14" s="68">
        <v>67</v>
      </c>
      <c r="BO14" s="68">
        <v>22</v>
      </c>
      <c r="BP14" s="68">
        <v>26</v>
      </c>
      <c r="BQ14" s="68">
        <v>25</v>
      </c>
      <c r="BR14" s="68">
        <v>50</v>
      </c>
      <c r="BS14" s="68">
        <v>13</v>
      </c>
      <c r="BT14" s="68">
        <v>7</v>
      </c>
      <c r="BU14" s="68"/>
      <c r="BV14" s="68"/>
      <c r="BW14" s="68"/>
      <c r="BX14" s="15"/>
      <c r="BY14" s="25">
        <f t="shared" si="0"/>
        <v>33.6</v>
      </c>
      <c r="BZ14" s="25">
        <f t="shared" si="1"/>
        <v>38.6</v>
      </c>
      <c r="CA14" s="25">
        <f t="shared" si="2"/>
        <v>43.4</v>
      </c>
      <c r="CB14" s="25">
        <f t="shared" si="3"/>
        <v>42.63333333333333</v>
      </c>
    </row>
    <row r="15" spans="1:80" ht="12.75">
      <c r="A15" s="76" t="s">
        <v>13</v>
      </c>
      <c r="B15" s="85">
        <v>7</v>
      </c>
      <c r="C15" s="85">
        <v>66</v>
      </c>
      <c r="D15" s="85">
        <v>68</v>
      </c>
      <c r="E15" s="85">
        <v>89</v>
      </c>
      <c r="F15" s="85">
        <v>69</v>
      </c>
      <c r="G15" s="85">
        <v>95</v>
      </c>
      <c r="H15" s="85">
        <v>23</v>
      </c>
      <c r="I15" s="85">
        <v>49</v>
      </c>
      <c r="J15" s="85">
        <v>96</v>
      </c>
      <c r="K15" s="85">
        <v>63</v>
      </c>
      <c r="L15" s="85">
        <v>47</v>
      </c>
      <c r="M15" s="85">
        <v>29</v>
      </c>
      <c r="N15" s="85">
        <v>44</v>
      </c>
      <c r="O15" s="85">
        <v>60</v>
      </c>
      <c r="P15" s="85">
        <v>19</v>
      </c>
      <c r="Q15" s="85">
        <v>136</v>
      </c>
      <c r="R15" s="85">
        <v>36</v>
      </c>
      <c r="S15" s="85">
        <v>93</v>
      </c>
      <c r="T15" s="68">
        <v>36</v>
      </c>
      <c r="U15" s="68">
        <v>73</v>
      </c>
      <c r="V15" s="68">
        <v>81</v>
      </c>
      <c r="W15" s="68">
        <v>76</v>
      </c>
      <c r="X15" s="68">
        <v>68</v>
      </c>
      <c r="Y15" s="68">
        <v>45</v>
      </c>
      <c r="Z15" s="68">
        <v>111</v>
      </c>
      <c r="AA15" s="68">
        <v>65</v>
      </c>
      <c r="AB15" s="68">
        <v>49</v>
      </c>
      <c r="AC15" s="68">
        <v>79</v>
      </c>
      <c r="AD15" s="68">
        <v>46</v>
      </c>
      <c r="AE15" s="68">
        <v>49</v>
      </c>
      <c r="AF15" s="68">
        <v>66</v>
      </c>
      <c r="AG15" s="68">
        <v>74</v>
      </c>
      <c r="AH15" s="68">
        <v>88</v>
      </c>
      <c r="AI15" s="68">
        <v>30</v>
      </c>
      <c r="AJ15" s="68">
        <v>61</v>
      </c>
      <c r="AK15" s="68">
        <v>76</v>
      </c>
      <c r="AL15" s="68">
        <v>58</v>
      </c>
      <c r="AM15" s="68">
        <v>38</v>
      </c>
      <c r="AN15" s="68">
        <v>89</v>
      </c>
      <c r="AO15" s="68">
        <v>58</v>
      </c>
      <c r="AP15" s="68">
        <v>51</v>
      </c>
      <c r="AQ15" s="68">
        <v>84</v>
      </c>
      <c r="AR15" s="68">
        <v>30</v>
      </c>
      <c r="AS15" s="68">
        <v>33</v>
      </c>
      <c r="AT15" s="68">
        <v>102</v>
      </c>
      <c r="AU15" s="68">
        <v>61</v>
      </c>
      <c r="AV15" s="68">
        <v>85</v>
      </c>
      <c r="AW15" s="68">
        <v>104</v>
      </c>
      <c r="AX15" s="68">
        <v>69</v>
      </c>
      <c r="AY15" s="68">
        <v>73</v>
      </c>
      <c r="AZ15" s="68">
        <v>63</v>
      </c>
      <c r="BA15" s="68">
        <v>129</v>
      </c>
      <c r="BB15" s="68">
        <v>82</v>
      </c>
      <c r="BC15" s="68">
        <v>74</v>
      </c>
      <c r="BD15" s="68">
        <v>75</v>
      </c>
      <c r="BE15" s="68">
        <v>89</v>
      </c>
      <c r="BF15" s="68">
        <v>82</v>
      </c>
      <c r="BG15" s="68">
        <v>63</v>
      </c>
      <c r="BH15" s="68">
        <v>46</v>
      </c>
      <c r="BI15" s="68">
        <v>63</v>
      </c>
      <c r="BJ15" s="68">
        <v>58</v>
      </c>
      <c r="BK15" s="68">
        <v>40</v>
      </c>
      <c r="BL15" s="68">
        <v>54</v>
      </c>
      <c r="BM15" s="68">
        <v>85</v>
      </c>
      <c r="BN15" s="68">
        <v>53</v>
      </c>
      <c r="BO15" s="68">
        <v>55</v>
      </c>
      <c r="BP15" s="68">
        <v>42</v>
      </c>
      <c r="BQ15" s="68">
        <v>55</v>
      </c>
      <c r="BR15" s="68">
        <v>71</v>
      </c>
      <c r="BS15" s="68">
        <v>39</v>
      </c>
      <c r="BT15" s="68">
        <v>31</v>
      </c>
      <c r="BU15" s="68"/>
      <c r="BV15" s="68"/>
      <c r="BW15" s="68"/>
      <c r="BX15" s="15"/>
      <c r="BY15" s="25">
        <f t="shared" si="0"/>
        <v>63.06666666666667</v>
      </c>
      <c r="BZ15" s="25">
        <f t="shared" si="1"/>
        <v>65.53333333333333</v>
      </c>
      <c r="CA15" s="25">
        <f t="shared" si="2"/>
        <v>69.4</v>
      </c>
      <c r="CB15" s="25">
        <f t="shared" si="3"/>
        <v>68.23333333333333</v>
      </c>
    </row>
    <row r="16" spans="1:80" ht="12.75">
      <c r="A16" s="76" t="s">
        <v>14</v>
      </c>
      <c r="B16" s="85">
        <v>7</v>
      </c>
      <c r="C16" s="85">
        <v>30</v>
      </c>
      <c r="D16" s="85">
        <v>38</v>
      </c>
      <c r="E16" s="85">
        <v>26</v>
      </c>
      <c r="F16" s="85">
        <v>36</v>
      </c>
      <c r="G16" s="85">
        <v>34</v>
      </c>
      <c r="H16" s="85">
        <v>83</v>
      </c>
      <c r="I16" s="85">
        <v>159</v>
      </c>
      <c r="J16" s="85">
        <v>127</v>
      </c>
      <c r="K16" s="85">
        <v>181</v>
      </c>
      <c r="L16" s="85">
        <v>183</v>
      </c>
      <c r="M16" s="85">
        <v>91</v>
      </c>
      <c r="N16" s="85">
        <v>195</v>
      </c>
      <c r="O16" s="85">
        <v>133</v>
      </c>
      <c r="P16" s="85">
        <v>61</v>
      </c>
      <c r="Q16" s="85">
        <v>78</v>
      </c>
      <c r="R16" s="85">
        <v>69</v>
      </c>
      <c r="S16" s="85">
        <v>149</v>
      </c>
      <c r="T16" s="68">
        <v>101</v>
      </c>
      <c r="U16" s="68">
        <v>75</v>
      </c>
      <c r="V16" s="68">
        <v>143</v>
      </c>
      <c r="W16" s="68">
        <v>82</v>
      </c>
      <c r="X16" s="68">
        <v>125</v>
      </c>
      <c r="Y16" s="68">
        <v>89</v>
      </c>
      <c r="Z16" s="68">
        <v>127</v>
      </c>
      <c r="AA16" s="68">
        <v>89</v>
      </c>
      <c r="AB16" s="68">
        <v>119</v>
      </c>
      <c r="AC16" s="68">
        <v>92</v>
      </c>
      <c r="AD16" s="68">
        <v>117</v>
      </c>
      <c r="AE16" s="68">
        <v>97</v>
      </c>
      <c r="AF16" s="68">
        <v>105</v>
      </c>
      <c r="AG16" s="68">
        <v>106</v>
      </c>
      <c r="AH16" s="68">
        <v>128</v>
      </c>
      <c r="AI16" s="68">
        <v>113</v>
      </c>
      <c r="AJ16" s="68">
        <v>108</v>
      </c>
      <c r="AK16" s="68">
        <v>87</v>
      </c>
      <c r="AL16" s="68">
        <v>69</v>
      </c>
      <c r="AM16" s="68">
        <v>45</v>
      </c>
      <c r="AN16" s="68">
        <v>98</v>
      </c>
      <c r="AO16" s="68">
        <v>96</v>
      </c>
      <c r="AP16" s="68">
        <v>90</v>
      </c>
      <c r="AQ16" s="68">
        <v>97</v>
      </c>
      <c r="AR16" s="68">
        <v>71</v>
      </c>
      <c r="AS16" s="68">
        <v>83</v>
      </c>
      <c r="AT16" s="68">
        <v>146</v>
      </c>
      <c r="AU16" s="68">
        <v>75</v>
      </c>
      <c r="AV16" s="68">
        <v>144</v>
      </c>
      <c r="AW16" s="68">
        <v>125</v>
      </c>
      <c r="AX16" s="68">
        <v>105</v>
      </c>
      <c r="AY16" s="68">
        <v>128</v>
      </c>
      <c r="AZ16" s="68">
        <v>85</v>
      </c>
      <c r="BA16" s="68">
        <v>123</v>
      </c>
      <c r="BB16" s="68">
        <v>119</v>
      </c>
      <c r="BC16" s="68">
        <v>86</v>
      </c>
      <c r="BD16" s="68">
        <v>109</v>
      </c>
      <c r="BE16" s="68">
        <v>132</v>
      </c>
      <c r="BF16" s="68">
        <v>94</v>
      </c>
      <c r="BG16" s="68">
        <v>62</v>
      </c>
      <c r="BH16" s="68">
        <v>96</v>
      </c>
      <c r="BI16" s="68">
        <v>103</v>
      </c>
      <c r="BJ16" s="68">
        <v>105</v>
      </c>
      <c r="BK16" s="68">
        <v>78</v>
      </c>
      <c r="BL16" s="68">
        <v>111</v>
      </c>
      <c r="BM16" s="68">
        <v>77</v>
      </c>
      <c r="BN16" s="68">
        <v>97</v>
      </c>
      <c r="BO16" s="68">
        <v>73</v>
      </c>
      <c r="BP16" s="68">
        <v>90</v>
      </c>
      <c r="BQ16" s="68">
        <v>122</v>
      </c>
      <c r="BR16" s="68">
        <v>119</v>
      </c>
      <c r="BS16" s="68">
        <v>111</v>
      </c>
      <c r="BT16" s="68">
        <v>92</v>
      </c>
      <c r="BU16" s="68"/>
      <c r="BV16" s="68"/>
      <c r="BW16" s="68"/>
      <c r="BX16" s="15"/>
      <c r="BY16" s="25">
        <f t="shared" si="0"/>
        <v>109.46666666666667</v>
      </c>
      <c r="BZ16" s="25">
        <f t="shared" si="1"/>
        <v>101.4</v>
      </c>
      <c r="CA16" s="25">
        <f t="shared" si="2"/>
        <v>101.43333333333334</v>
      </c>
      <c r="CB16" s="25">
        <f t="shared" si="3"/>
        <v>100.66666666666667</v>
      </c>
    </row>
    <row r="17" spans="1:80" ht="12.75">
      <c r="A17" s="76" t="s">
        <v>15</v>
      </c>
      <c r="B17" s="85">
        <v>19</v>
      </c>
      <c r="C17" s="85">
        <v>130</v>
      </c>
      <c r="D17" s="85">
        <v>145</v>
      </c>
      <c r="E17" s="85">
        <v>97</v>
      </c>
      <c r="F17" s="85">
        <v>124</v>
      </c>
      <c r="G17" s="85">
        <v>133</v>
      </c>
      <c r="H17" s="85">
        <v>94</v>
      </c>
      <c r="I17" s="85">
        <v>99</v>
      </c>
      <c r="J17" s="85">
        <v>137</v>
      </c>
      <c r="K17" s="85">
        <v>118</v>
      </c>
      <c r="L17" s="85">
        <v>88</v>
      </c>
      <c r="M17" s="85">
        <v>131</v>
      </c>
      <c r="N17" s="85">
        <v>154</v>
      </c>
      <c r="O17" s="85">
        <v>92</v>
      </c>
      <c r="P17" s="85">
        <v>142</v>
      </c>
      <c r="Q17" s="85">
        <v>47</v>
      </c>
      <c r="R17" s="85">
        <v>49</v>
      </c>
      <c r="S17" s="85">
        <v>84</v>
      </c>
      <c r="T17" s="68">
        <v>87</v>
      </c>
      <c r="U17" s="68">
        <v>68</v>
      </c>
      <c r="V17" s="68">
        <v>90</v>
      </c>
      <c r="W17" s="68">
        <v>70</v>
      </c>
      <c r="X17" s="68">
        <v>96</v>
      </c>
      <c r="Y17" s="68">
        <v>71</v>
      </c>
      <c r="Z17" s="68">
        <v>98</v>
      </c>
      <c r="AA17" s="68">
        <v>108</v>
      </c>
      <c r="AB17" s="68">
        <v>60</v>
      </c>
      <c r="AC17" s="68">
        <v>87</v>
      </c>
      <c r="AD17" s="68">
        <v>91</v>
      </c>
      <c r="AE17" s="68">
        <v>101</v>
      </c>
      <c r="AF17" s="68">
        <v>96</v>
      </c>
      <c r="AG17" s="68">
        <v>95</v>
      </c>
      <c r="AH17" s="68">
        <v>64</v>
      </c>
      <c r="AI17" s="68">
        <v>73</v>
      </c>
      <c r="AJ17" s="68">
        <v>63</v>
      </c>
      <c r="AK17" s="68">
        <v>116</v>
      </c>
      <c r="AL17" s="68">
        <v>64</v>
      </c>
      <c r="AM17" s="68">
        <v>21</v>
      </c>
      <c r="AN17" s="68">
        <v>132</v>
      </c>
      <c r="AO17" s="68">
        <v>126</v>
      </c>
      <c r="AP17" s="68">
        <v>105</v>
      </c>
      <c r="AQ17" s="68">
        <v>90</v>
      </c>
      <c r="AR17" s="68">
        <v>107</v>
      </c>
      <c r="AS17" s="68">
        <v>112</v>
      </c>
      <c r="AT17" s="68">
        <v>112</v>
      </c>
      <c r="AU17" s="68">
        <v>72</v>
      </c>
      <c r="AV17" s="68">
        <v>77</v>
      </c>
      <c r="AW17" s="68">
        <v>112</v>
      </c>
      <c r="AX17" s="68">
        <v>86</v>
      </c>
      <c r="AY17" s="68">
        <v>93</v>
      </c>
      <c r="AZ17" s="68">
        <v>79</v>
      </c>
      <c r="BA17" s="68">
        <v>64</v>
      </c>
      <c r="BB17" s="68">
        <v>83</v>
      </c>
      <c r="BC17" s="68">
        <v>66</v>
      </c>
      <c r="BD17" s="68">
        <v>74</v>
      </c>
      <c r="BE17" s="68">
        <v>97</v>
      </c>
      <c r="BF17" s="68">
        <v>82</v>
      </c>
      <c r="BG17" s="68">
        <v>56</v>
      </c>
      <c r="BH17" s="68">
        <v>72</v>
      </c>
      <c r="BI17" s="68">
        <v>78</v>
      </c>
      <c r="BJ17" s="68">
        <v>112</v>
      </c>
      <c r="BK17" s="68">
        <v>89</v>
      </c>
      <c r="BL17" s="68">
        <v>93</v>
      </c>
      <c r="BM17" s="68">
        <v>62</v>
      </c>
      <c r="BN17" s="68">
        <v>142</v>
      </c>
      <c r="BO17" s="68">
        <v>105</v>
      </c>
      <c r="BP17" s="68">
        <v>131</v>
      </c>
      <c r="BQ17" s="68">
        <v>116</v>
      </c>
      <c r="BR17" s="68">
        <v>150</v>
      </c>
      <c r="BS17" s="68">
        <v>134</v>
      </c>
      <c r="BT17" s="68">
        <v>117</v>
      </c>
      <c r="BU17" s="68"/>
      <c r="BV17" s="68"/>
      <c r="BW17" s="68"/>
      <c r="BX17" s="15"/>
      <c r="BY17" s="25">
        <f t="shared" si="0"/>
        <v>88.7</v>
      </c>
      <c r="BZ17" s="25">
        <f t="shared" si="1"/>
        <v>88.8</v>
      </c>
      <c r="CA17" s="25">
        <f t="shared" si="2"/>
        <v>86.96666666666667</v>
      </c>
      <c r="CB17" s="25">
        <f t="shared" si="3"/>
        <v>94.16666666666667</v>
      </c>
    </row>
    <row r="18" spans="1:80" ht="12.75">
      <c r="A18" s="76" t="s">
        <v>16</v>
      </c>
      <c r="B18" s="85">
        <v>10</v>
      </c>
      <c r="C18" s="85">
        <v>49</v>
      </c>
      <c r="D18" s="85">
        <v>51</v>
      </c>
      <c r="E18" s="85">
        <v>45</v>
      </c>
      <c r="F18" s="85">
        <v>71</v>
      </c>
      <c r="G18" s="85">
        <v>54</v>
      </c>
      <c r="H18" s="85">
        <v>25</v>
      </c>
      <c r="I18" s="85">
        <v>20</v>
      </c>
      <c r="J18" s="85">
        <v>55</v>
      </c>
      <c r="K18" s="85">
        <v>31</v>
      </c>
      <c r="L18" s="85">
        <v>61</v>
      </c>
      <c r="M18" s="85">
        <v>45</v>
      </c>
      <c r="N18" s="85">
        <v>28</v>
      </c>
      <c r="O18" s="85">
        <v>35</v>
      </c>
      <c r="P18" s="85">
        <v>64</v>
      </c>
      <c r="Q18" s="85">
        <v>62</v>
      </c>
      <c r="R18" s="85">
        <v>52</v>
      </c>
      <c r="S18" s="85">
        <v>39</v>
      </c>
      <c r="T18" s="68">
        <v>86</v>
      </c>
      <c r="U18" s="68">
        <v>64</v>
      </c>
      <c r="V18" s="68">
        <v>35</v>
      </c>
      <c r="W18" s="68">
        <v>47</v>
      </c>
      <c r="X18" s="68">
        <v>65</v>
      </c>
      <c r="Y18" s="68">
        <v>41</v>
      </c>
      <c r="Z18" s="68">
        <v>47</v>
      </c>
      <c r="AA18" s="68">
        <v>60</v>
      </c>
      <c r="AB18" s="68">
        <v>54</v>
      </c>
      <c r="AC18" s="68">
        <v>56</v>
      </c>
      <c r="AD18" s="68">
        <v>47</v>
      </c>
      <c r="AE18" s="68">
        <v>75</v>
      </c>
      <c r="AF18" s="68">
        <v>56</v>
      </c>
      <c r="AG18" s="68">
        <v>56</v>
      </c>
      <c r="AH18" s="68">
        <v>43</v>
      </c>
      <c r="AI18" s="68">
        <v>75</v>
      </c>
      <c r="AJ18" s="68">
        <v>47</v>
      </c>
      <c r="AK18" s="68">
        <v>68</v>
      </c>
      <c r="AL18" s="68">
        <v>67</v>
      </c>
      <c r="AM18" s="68">
        <v>34</v>
      </c>
      <c r="AN18" s="68">
        <v>65</v>
      </c>
      <c r="AO18" s="68">
        <v>62</v>
      </c>
      <c r="AP18" s="68">
        <v>101</v>
      </c>
      <c r="AQ18" s="68">
        <v>65</v>
      </c>
      <c r="AR18" s="68">
        <v>72</v>
      </c>
      <c r="AS18" s="68">
        <v>103</v>
      </c>
      <c r="AT18" s="68">
        <v>50</v>
      </c>
      <c r="AU18" s="68">
        <v>44</v>
      </c>
      <c r="AV18" s="68">
        <v>35</v>
      </c>
      <c r="AW18" s="68">
        <v>64</v>
      </c>
      <c r="AX18" s="68">
        <v>58</v>
      </c>
      <c r="AY18" s="68">
        <v>37</v>
      </c>
      <c r="AZ18" s="68">
        <v>61</v>
      </c>
      <c r="BA18" s="68">
        <v>28</v>
      </c>
      <c r="BB18" s="68">
        <v>40</v>
      </c>
      <c r="BC18" s="68">
        <v>57</v>
      </c>
      <c r="BD18" s="68">
        <v>48</v>
      </c>
      <c r="BE18" s="68">
        <v>67</v>
      </c>
      <c r="BF18" s="68">
        <v>44</v>
      </c>
      <c r="BG18" s="68">
        <v>34</v>
      </c>
      <c r="BH18" s="68">
        <v>39</v>
      </c>
      <c r="BI18" s="68">
        <v>42</v>
      </c>
      <c r="BJ18" s="68">
        <v>79</v>
      </c>
      <c r="BK18" s="68">
        <v>51</v>
      </c>
      <c r="BL18" s="68">
        <v>42</v>
      </c>
      <c r="BM18" s="68">
        <v>38</v>
      </c>
      <c r="BN18" s="68">
        <v>54</v>
      </c>
      <c r="BO18" s="68">
        <v>47</v>
      </c>
      <c r="BP18" s="68">
        <v>50</v>
      </c>
      <c r="BQ18" s="68">
        <v>59</v>
      </c>
      <c r="BR18" s="68">
        <v>38</v>
      </c>
      <c r="BS18" s="68">
        <v>59</v>
      </c>
      <c r="BT18" s="68">
        <v>87</v>
      </c>
      <c r="BU18" s="68"/>
      <c r="BV18" s="68"/>
      <c r="BW18" s="68"/>
      <c r="BX18" s="15"/>
      <c r="BY18" s="25">
        <f t="shared" si="0"/>
        <v>53.166666666666664</v>
      </c>
      <c r="BZ18" s="25">
        <f t="shared" si="1"/>
        <v>59.46666666666667</v>
      </c>
      <c r="CA18" s="25">
        <f t="shared" si="2"/>
        <v>56.766666666666666</v>
      </c>
      <c r="CB18" s="25">
        <f t="shared" si="3"/>
        <v>54.53333333333333</v>
      </c>
    </row>
    <row r="19" spans="1:80" ht="12.75">
      <c r="A19" s="76" t="s">
        <v>17</v>
      </c>
      <c r="B19" s="85">
        <v>6</v>
      </c>
      <c r="C19" s="85">
        <v>74</v>
      </c>
      <c r="D19" s="85">
        <v>82</v>
      </c>
      <c r="E19" s="85">
        <v>49</v>
      </c>
      <c r="F19" s="85">
        <v>6</v>
      </c>
      <c r="G19" s="85">
        <v>8</v>
      </c>
      <c r="H19" s="85">
        <v>40</v>
      </c>
      <c r="I19" s="85">
        <v>77</v>
      </c>
      <c r="J19" s="85">
        <v>43</v>
      </c>
      <c r="K19" s="85">
        <v>9</v>
      </c>
      <c r="L19" s="85">
        <v>25</v>
      </c>
      <c r="M19" s="85">
        <v>28</v>
      </c>
      <c r="N19" s="85">
        <v>11</v>
      </c>
      <c r="O19" s="85">
        <v>24</v>
      </c>
      <c r="P19" s="85">
        <v>7</v>
      </c>
      <c r="Q19" s="85">
        <v>4</v>
      </c>
      <c r="R19" s="85">
        <v>2</v>
      </c>
      <c r="S19" s="85">
        <v>9</v>
      </c>
      <c r="T19" s="68">
        <v>15</v>
      </c>
      <c r="U19" s="68">
        <v>3</v>
      </c>
      <c r="V19" s="68">
        <v>16</v>
      </c>
      <c r="W19" s="68">
        <v>11</v>
      </c>
      <c r="X19" s="68">
        <v>3</v>
      </c>
      <c r="Y19" s="68">
        <v>11</v>
      </c>
      <c r="Z19" s="68">
        <v>2</v>
      </c>
      <c r="AA19" s="68">
        <v>1</v>
      </c>
      <c r="AB19" s="68">
        <v>8</v>
      </c>
      <c r="AC19" s="68">
        <v>49</v>
      </c>
      <c r="AD19" s="68">
        <v>64</v>
      </c>
      <c r="AE19" s="68">
        <v>20</v>
      </c>
      <c r="AF19" s="68">
        <v>4</v>
      </c>
      <c r="AG19" s="68">
        <v>18</v>
      </c>
      <c r="AH19" s="68">
        <v>11</v>
      </c>
      <c r="AI19" s="68">
        <v>30</v>
      </c>
      <c r="AJ19" s="68">
        <v>4</v>
      </c>
      <c r="AK19" s="68">
        <v>26</v>
      </c>
      <c r="AL19" s="68">
        <v>8</v>
      </c>
      <c r="AM19" s="68">
        <v>12</v>
      </c>
      <c r="AN19" s="68">
        <v>10</v>
      </c>
      <c r="AO19" s="68">
        <v>17</v>
      </c>
      <c r="AP19" s="68">
        <v>2</v>
      </c>
      <c r="AQ19" s="68">
        <v>2</v>
      </c>
      <c r="AR19" s="68">
        <v>5</v>
      </c>
      <c r="AS19" s="68">
        <v>6</v>
      </c>
      <c r="AT19" s="68">
        <v>1</v>
      </c>
      <c r="AU19" s="68">
        <v>1</v>
      </c>
      <c r="AV19" s="68">
        <v>0</v>
      </c>
      <c r="AW19" s="68">
        <v>2</v>
      </c>
      <c r="AX19" s="68">
        <v>1</v>
      </c>
      <c r="AY19" s="68">
        <v>2</v>
      </c>
      <c r="AZ19" s="68">
        <v>1</v>
      </c>
      <c r="BA19" s="68">
        <v>4</v>
      </c>
      <c r="BB19" s="68">
        <v>5</v>
      </c>
      <c r="BC19" s="68">
        <v>2</v>
      </c>
      <c r="BD19" s="68">
        <v>2</v>
      </c>
      <c r="BE19" s="68">
        <v>1</v>
      </c>
      <c r="BF19" s="68">
        <v>1</v>
      </c>
      <c r="BG19" s="68">
        <v>1</v>
      </c>
      <c r="BH19" s="68">
        <v>0</v>
      </c>
      <c r="BI19" s="68">
        <v>0</v>
      </c>
      <c r="BJ19" s="68">
        <v>4</v>
      </c>
      <c r="BK19" s="68">
        <v>4</v>
      </c>
      <c r="BL19" s="68">
        <v>0</v>
      </c>
      <c r="BM19" s="68">
        <v>0</v>
      </c>
      <c r="BN19" s="68">
        <v>0</v>
      </c>
      <c r="BO19" s="68">
        <v>2</v>
      </c>
      <c r="BP19" s="68">
        <v>5</v>
      </c>
      <c r="BQ19" s="68">
        <v>6</v>
      </c>
      <c r="BR19" s="68">
        <v>4</v>
      </c>
      <c r="BS19" s="68">
        <v>0</v>
      </c>
      <c r="BT19" s="68">
        <v>1</v>
      </c>
      <c r="BU19" s="68"/>
      <c r="BV19" s="68"/>
      <c r="BW19" s="68"/>
      <c r="BX19" s="15"/>
      <c r="BY19" s="25">
        <f t="shared" si="0"/>
        <v>15.933333333333334</v>
      </c>
      <c r="BZ19" s="25">
        <f t="shared" si="1"/>
        <v>12.066666666666666</v>
      </c>
      <c r="CA19" s="25">
        <f t="shared" si="2"/>
        <v>8.766666666666667</v>
      </c>
      <c r="CB19" s="25">
        <f t="shared" si="3"/>
        <v>2.9</v>
      </c>
    </row>
    <row r="20" spans="1:82" ht="13.5" thickBot="1">
      <c r="A20" s="77" t="s">
        <v>21</v>
      </c>
      <c r="B20" s="90">
        <f aca="true" t="shared" si="4" ref="B20:S20">SUM(B3:B19)</f>
        <v>111</v>
      </c>
      <c r="C20" s="90">
        <f t="shared" si="4"/>
        <v>672</v>
      </c>
      <c r="D20" s="90">
        <f t="shared" si="4"/>
        <v>672</v>
      </c>
      <c r="E20" s="90">
        <f t="shared" si="4"/>
        <v>696</v>
      </c>
      <c r="F20" s="90">
        <f t="shared" si="4"/>
        <v>672</v>
      </c>
      <c r="G20" s="90">
        <f t="shared" si="4"/>
        <v>672</v>
      </c>
      <c r="H20" s="90">
        <f t="shared" si="4"/>
        <v>672</v>
      </c>
      <c r="I20" s="90">
        <f t="shared" si="4"/>
        <v>696</v>
      </c>
      <c r="J20" s="90">
        <f t="shared" si="4"/>
        <v>672</v>
      </c>
      <c r="K20" s="90">
        <f t="shared" si="4"/>
        <v>672</v>
      </c>
      <c r="L20" s="90">
        <f t="shared" si="4"/>
        <v>672</v>
      </c>
      <c r="M20" s="90">
        <f t="shared" si="4"/>
        <v>696</v>
      </c>
      <c r="N20" s="90">
        <f t="shared" si="4"/>
        <v>672</v>
      </c>
      <c r="O20" s="90">
        <f t="shared" si="4"/>
        <v>672</v>
      </c>
      <c r="P20" s="90">
        <f t="shared" si="4"/>
        <v>672</v>
      </c>
      <c r="Q20" s="90">
        <f t="shared" si="4"/>
        <v>696</v>
      </c>
      <c r="R20" s="90">
        <f t="shared" si="4"/>
        <v>672</v>
      </c>
      <c r="S20" s="90">
        <f t="shared" si="4"/>
        <v>672</v>
      </c>
      <c r="T20" s="70">
        <f aca="true" t="shared" si="5" ref="T20:AY20">SUM(T3:T19)</f>
        <v>672</v>
      </c>
      <c r="U20" s="70">
        <f t="shared" si="5"/>
        <v>696</v>
      </c>
      <c r="V20" s="70">
        <f t="shared" si="5"/>
        <v>672</v>
      </c>
      <c r="W20" s="70">
        <f t="shared" si="5"/>
        <v>672</v>
      </c>
      <c r="X20" s="70">
        <f t="shared" si="5"/>
        <v>672</v>
      </c>
      <c r="Y20" s="70">
        <f t="shared" si="5"/>
        <v>696</v>
      </c>
      <c r="Z20" s="70">
        <f t="shared" si="5"/>
        <v>672</v>
      </c>
      <c r="AA20" s="70">
        <f t="shared" si="5"/>
        <v>672</v>
      </c>
      <c r="AB20" s="70">
        <f t="shared" si="5"/>
        <v>672</v>
      </c>
      <c r="AC20" s="70">
        <f t="shared" si="5"/>
        <v>696</v>
      </c>
      <c r="AD20" s="70">
        <f t="shared" si="5"/>
        <v>672</v>
      </c>
      <c r="AE20" s="70">
        <f t="shared" si="5"/>
        <v>672</v>
      </c>
      <c r="AF20" s="70">
        <f t="shared" si="5"/>
        <v>672</v>
      </c>
      <c r="AG20" s="70">
        <f t="shared" si="5"/>
        <v>696</v>
      </c>
      <c r="AH20" s="70">
        <f t="shared" si="5"/>
        <v>672</v>
      </c>
      <c r="AI20" s="70">
        <f t="shared" si="5"/>
        <v>672</v>
      </c>
      <c r="AJ20" s="70">
        <f t="shared" si="5"/>
        <v>672</v>
      </c>
      <c r="AK20" s="70">
        <f t="shared" si="5"/>
        <v>696</v>
      </c>
      <c r="AL20" s="70">
        <f t="shared" si="5"/>
        <v>672</v>
      </c>
      <c r="AM20" s="70">
        <f t="shared" si="5"/>
        <v>672</v>
      </c>
      <c r="AN20" s="70">
        <f t="shared" si="5"/>
        <v>672</v>
      </c>
      <c r="AO20" s="70">
        <f t="shared" si="5"/>
        <v>696</v>
      </c>
      <c r="AP20" s="70">
        <f t="shared" si="5"/>
        <v>672</v>
      </c>
      <c r="AQ20" s="70">
        <f t="shared" si="5"/>
        <v>672</v>
      </c>
      <c r="AR20" s="70">
        <f t="shared" si="5"/>
        <v>672</v>
      </c>
      <c r="AS20" s="70">
        <f t="shared" si="5"/>
        <v>696</v>
      </c>
      <c r="AT20" s="70">
        <f t="shared" si="5"/>
        <v>672</v>
      </c>
      <c r="AU20" s="70">
        <f t="shared" si="5"/>
        <v>672</v>
      </c>
      <c r="AV20" s="70">
        <f t="shared" si="5"/>
        <v>672</v>
      </c>
      <c r="AW20" s="70">
        <f t="shared" si="5"/>
        <v>696</v>
      </c>
      <c r="AX20" s="70">
        <f t="shared" si="5"/>
        <v>672</v>
      </c>
      <c r="AY20" s="70">
        <f t="shared" si="5"/>
        <v>672</v>
      </c>
      <c r="AZ20" s="70">
        <f aca="true" t="shared" si="6" ref="AZ20:BN20">SUM(AZ3:AZ19)</f>
        <v>672</v>
      </c>
      <c r="BA20" s="70">
        <f t="shared" si="6"/>
        <v>696</v>
      </c>
      <c r="BB20" s="70">
        <f t="shared" si="6"/>
        <v>672</v>
      </c>
      <c r="BC20" s="70">
        <f t="shared" si="6"/>
        <v>672</v>
      </c>
      <c r="BD20" s="70">
        <f t="shared" si="6"/>
        <v>672</v>
      </c>
      <c r="BE20" s="70">
        <f t="shared" si="6"/>
        <v>696</v>
      </c>
      <c r="BF20" s="70">
        <f t="shared" si="6"/>
        <v>672</v>
      </c>
      <c r="BG20" s="70">
        <f t="shared" si="6"/>
        <v>672</v>
      </c>
      <c r="BH20" s="70">
        <f t="shared" si="6"/>
        <v>672</v>
      </c>
      <c r="BI20" s="70">
        <f t="shared" si="6"/>
        <v>696</v>
      </c>
      <c r="BJ20" s="70">
        <f t="shared" si="6"/>
        <v>670</v>
      </c>
      <c r="BK20" s="70">
        <f t="shared" si="6"/>
        <v>672</v>
      </c>
      <c r="BL20" s="70">
        <f t="shared" si="6"/>
        <v>672</v>
      </c>
      <c r="BM20" s="70">
        <f t="shared" si="6"/>
        <v>696</v>
      </c>
      <c r="BN20" s="70">
        <f t="shared" si="6"/>
        <v>672</v>
      </c>
      <c r="BO20" s="70">
        <f>SUM(BO3:BO19)</f>
        <v>672</v>
      </c>
      <c r="BP20" s="70">
        <f>SUM(BP3:BP19)</f>
        <v>664</v>
      </c>
      <c r="BQ20" s="70">
        <f>SUM(BQ3:BQ19)</f>
        <v>696</v>
      </c>
      <c r="BR20" s="70">
        <f>SUM(BR3:BR19)</f>
        <v>672</v>
      </c>
      <c r="BS20" s="70">
        <f>SUM(BS3:BS19)</f>
        <v>672</v>
      </c>
      <c r="BT20" s="70">
        <f>SUM(BT3:BT19)</f>
        <v>672</v>
      </c>
      <c r="BU20" s="70"/>
      <c r="BV20" s="70"/>
      <c r="BW20" s="70"/>
      <c r="BX20" s="23"/>
      <c r="BY20" s="86">
        <f>SUM(BY3:BY19)</f>
        <v>677.6</v>
      </c>
      <c r="BZ20" s="86">
        <f>SUM(BZ3:BZ19)</f>
        <v>678.4000000000001</v>
      </c>
      <c r="CA20" s="86">
        <f>SUM(CA3:CA19)</f>
        <v>677.5999999999999</v>
      </c>
      <c r="CB20" s="86">
        <f>SUM(CB3:CB19)</f>
        <v>678.0666666666666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2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2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17.117117117117118</v>
      </c>
      <c r="C24" s="67">
        <f t="shared" si="7"/>
        <v>8.035714285714286</v>
      </c>
      <c r="D24" s="67">
        <f t="shared" si="7"/>
        <v>10.714285714285714</v>
      </c>
      <c r="E24" s="67">
        <f t="shared" si="7"/>
        <v>22.844827586206897</v>
      </c>
      <c r="F24" s="67">
        <f t="shared" si="7"/>
        <v>21.875</v>
      </c>
      <c r="G24" s="67">
        <f t="shared" si="7"/>
        <v>19.49404761904762</v>
      </c>
      <c r="H24" s="67">
        <f t="shared" si="7"/>
        <v>15.625</v>
      </c>
      <c r="I24" s="67">
        <f t="shared" si="7"/>
        <v>10.057471264367816</v>
      </c>
      <c r="J24" s="67">
        <f t="shared" si="7"/>
        <v>10.267857142857142</v>
      </c>
      <c r="K24" s="67">
        <f t="shared" si="7"/>
        <v>5.654761904761905</v>
      </c>
      <c r="L24" s="67">
        <f t="shared" si="7"/>
        <v>8.630952380952381</v>
      </c>
      <c r="M24" s="67">
        <f t="shared" si="7"/>
        <v>12.21264367816092</v>
      </c>
      <c r="N24" s="67">
        <f t="shared" si="7"/>
        <v>2.6785714285714284</v>
      </c>
      <c r="O24" s="67">
        <f t="shared" si="7"/>
        <v>9.821428571428571</v>
      </c>
      <c r="P24" s="67">
        <f t="shared" si="7"/>
        <v>12.202380952380953</v>
      </c>
      <c r="Q24" s="67">
        <f t="shared" si="7"/>
        <v>7.040229885057471</v>
      </c>
      <c r="R24" s="67">
        <f t="shared" si="7"/>
        <v>11.160714285714286</v>
      </c>
      <c r="S24" s="67">
        <f t="shared" si="7"/>
        <v>6.9940476190476195</v>
      </c>
      <c r="T24" s="78">
        <f aca="true" t="shared" si="8" ref="T24:AY24">T3/T$20*100</f>
        <v>9.226190476190476</v>
      </c>
      <c r="U24" s="78">
        <f t="shared" si="8"/>
        <v>13.36206896551724</v>
      </c>
      <c r="V24" s="78">
        <f t="shared" si="8"/>
        <v>3.869047619047619</v>
      </c>
      <c r="W24" s="78">
        <f t="shared" si="8"/>
        <v>12.946428571428573</v>
      </c>
      <c r="X24" s="78">
        <f t="shared" si="8"/>
        <v>8.482142857142858</v>
      </c>
      <c r="Y24" s="78">
        <f t="shared" si="8"/>
        <v>8.908045977011495</v>
      </c>
      <c r="Z24" s="78">
        <f t="shared" si="8"/>
        <v>8.035714285714286</v>
      </c>
      <c r="AA24" s="78">
        <f t="shared" si="8"/>
        <v>13.839285714285715</v>
      </c>
      <c r="AB24" s="78">
        <f t="shared" si="8"/>
        <v>9.226190476190476</v>
      </c>
      <c r="AC24" s="78">
        <f t="shared" si="8"/>
        <v>8.045977011494253</v>
      </c>
      <c r="AD24" s="78">
        <f t="shared" si="8"/>
        <v>5.357142857142857</v>
      </c>
      <c r="AE24" s="78">
        <f t="shared" si="8"/>
        <v>9.821428571428571</v>
      </c>
      <c r="AF24" s="78">
        <f t="shared" si="8"/>
        <v>6.25</v>
      </c>
      <c r="AG24" s="78">
        <f t="shared" si="8"/>
        <v>5.316091954022988</v>
      </c>
      <c r="AH24" s="78">
        <f t="shared" si="8"/>
        <v>5.208333333333334</v>
      </c>
      <c r="AI24" s="78">
        <f t="shared" si="8"/>
        <v>6.9940476190476195</v>
      </c>
      <c r="AJ24" s="78">
        <f t="shared" si="8"/>
        <v>9.970238095238097</v>
      </c>
      <c r="AK24" s="78">
        <f t="shared" si="8"/>
        <v>11.781609195402298</v>
      </c>
      <c r="AL24" s="78">
        <f t="shared" si="8"/>
        <v>8.482142857142858</v>
      </c>
      <c r="AM24" s="78">
        <f t="shared" si="8"/>
        <v>17.559523809523807</v>
      </c>
      <c r="AN24" s="78">
        <f t="shared" si="8"/>
        <v>5.803571428571429</v>
      </c>
      <c r="AO24" s="78">
        <f t="shared" si="8"/>
        <v>7.183908045977011</v>
      </c>
      <c r="AP24" s="78">
        <f t="shared" si="8"/>
        <v>9.672619047619047</v>
      </c>
      <c r="AQ24" s="78">
        <f t="shared" si="8"/>
        <v>7.142857142857142</v>
      </c>
      <c r="AR24" s="78">
        <f t="shared" si="8"/>
        <v>9.672619047619047</v>
      </c>
      <c r="AS24" s="78">
        <f t="shared" si="8"/>
        <v>9.339080459770114</v>
      </c>
      <c r="AT24" s="78">
        <f t="shared" si="8"/>
        <v>4.166666666666666</v>
      </c>
      <c r="AU24" s="78">
        <f t="shared" si="8"/>
        <v>9.523809523809524</v>
      </c>
      <c r="AV24" s="78">
        <f t="shared" si="8"/>
        <v>7.886904761904762</v>
      </c>
      <c r="AW24" s="78">
        <f t="shared" si="8"/>
        <v>6.4655172413793105</v>
      </c>
      <c r="AX24" s="78">
        <f t="shared" si="8"/>
        <v>8.035714285714286</v>
      </c>
      <c r="AY24" s="78">
        <f t="shared" si="8"/>
        <v>10.119047619047619</v>
      </c>
      <c r="AZ24" s="78">
        <f aca="true" t="shared" si="9" ref="AZ24:BD33">AZ3/AZ$20*100</f>
        <v>14.880952380952381</v>
      </c>
      <c r="BA24" s="78">
        <f t="shared" si="9"/>
        <v>4.166666666666666</v>
      </c>
      <c r="BB24" s="78">
        <f t="shared" si="9"/>
        <v>13.095238095238097</v>
      </c>
      <c r="BC24" s="78">
        <f t="shared" si="9"/>
        <v>13.690476190476192</v>
      </c>
      <c r="BD24" s="78">
        <f t="shared" si="9"/>
        <v>8.18452380952381</v>
      </c>
      <c r="BE24" s="78">
        <f aca="true" t="shared" si="10" ref="BE24:BF40">BE3/BE$20*100</f>
        <v>10.488505747126437</v>
      </c>
      <c r="BF24" s="78">
        <f t="shared" si="10"/>
        <v>9.523809523809524</v>
      </c>
      <c r="BG24" s="78">
        <f aca="true" t="shared" si="11" ref="BG24:BH40">BG3/BG$20*100</f>
        <v>4.761904761904762</v>
      </c>
      <c r="BH24" s="78">
        <f t="shared" si="11"/>
        <v>6.398809523809524</v>
      </c>
      <c r="BI24" s="78">
        <f aca="true" t="shared" si="12" ref="BI24:BJ40">BI3/BI$20*100</f>
        <v>5.747126436781609</v>
      </c>
      <c r="BJ24" s="78">
        <f t="shared" si="12"/>
        <v>7.313432835820896</v>
      </c>
      <c r="BK24" s="78">
        <f aca="true" t="shared" si="13" ref="BK24:BL40">BK3/BK$20*100</f>
        <v>5.803571428571429</v>
      </c>
      <c r="BL24" s="78">
        <f t="shared" si="13"/>
        <v>6.696428571428571</v>
      </c>
      <c r="BM24" s="78">
        <f aca="true" t="shared" si="14" ref="BM24:BP40">BM3/BM$20*100</f>
        <v>6.321839080459771</v>
      </c>
      <c r="BN24" s="78">
        <f t="shared" si="14"/>
        <v>5.803571428571429</v>
      </c>
      <c r="BO24" s="78">
        <f t="shared" si="14"/>
        <v>8.928571428571429</v>
      </c>
      <c r="BP24" s="78">
        <f t="shared" si="14"/>
        <v>9.036144578313253</v>
      </c>
      <c r="BQ24" s="78">
        <f aca="true" t="shared" si="15" ref="BQ24:BR40">BQ3/BQ$20*100</f>
        <v>7.040229885057471</v>
      </c>
      <c r="BR24" s="78">
        <f t="shared" si="15"/>
        <v>2.8273809523809526</v>
      </c>
      <c r="BS24" s="78">
        <f aca="true" t="shared" si="16" ref="BS24:BT40">BS3/BS$20*100</f>
        <v>9.523809523809524</v>
      </c>
      <c r="BT24" s="78">
        <f t="shared" si="16"/>
        <v>10.714285714285714</v>
      </c>
      <c r="BU24" s="78"/>
      <c r="BV24" s="78"/>
      <c r="BW24" s="78"/>
      <c r="BX24" s="23"/>
      <c r="BY24" s="25">
        <f aca="true" t="shared" si="17" ref="BY24:BZ40">BY3/BY$20*100</f>
        <v>8.982683982683982</v>
      </c>
      <c r="BZ24" s="25">
        <f t="shared" si="17"/>
        <v>8.652712264150942</v>
      </c>
      <c r="CA24" s="25">
        <f aca="true" t="shared" si="18" ref="CA24:CB40">CA3/CA$20*100</f>
        <v>8.677685950413224</v>
      </c>
      <c r="CB24" s="25">
        <f>CB3/CB$20*100</f>
        <v>8.086717136958018</v>
      </c>
    </row>
    <row r="25" spans="1:80" ht="12.75">
      <c r="A25" s="76" t="s">
        <v>2</v>
      </c>
      <c r="B25" s="67">
        <f aca="true" t="shared" si="19" ref="B25:S25">B4/B$20*100</f>
        <v>6.306306306306306</v>
      </c>
      <c r="C25" s="67">
        <f t="shared" si="19"/>
        <v>3.273809523809524</v>
      </c>
      <c r="D25" s="67">
        <f t="shared" si="19"/>
        <v>2.380952380952381</v>
      </c>
      <c r="E25" s="67">
        <f t="shared" si="19"/>
        <v>7.040229885057471</v>
      </c>
      <c r="F25" s="67">
        <f t="shared" si="19"/>
        <v>6.101190476190476</v>
      </c>
      <c r="G25" s="67">
        <f t="shared" si="19"/>
        <v>4.613095238095238</v>
      </c>
      <c r="H25" s="67">
        <f t="shared" si="19"/>
        <v>14.285714285714285</v>
      </c>
      <c r="I25" s="67">
        <f t="shared" si="19"/>
        <v>6.4655172413793105</v>
      </c>
      <c r="J25" s="67">
        <f t="shared" si="19"/>
        <v>5.208333333333334</v>
      </c>
      <c r="K25" s="67">
        <f t="shared" si="19"/>
        <v>3.7202380952380953</v>
      </c>
      <c r="L25" s="67">
        <f t="shared" si="19"/>
        <v>6.547619047619048</v>
      </c>
      <c r="M25" s="67">
        <f t="shared" si="19"/>
        <v>17.24137931034483</v>
      </c>
      <c r="N25" s="67">
        <f t="shared" si="19"/>
        <v>3.869047619047619</v>
      </c>
      <c r="O25" s="67">
        <f t="shared" si="19"/>
        <v>9.226190476190476</v>
      </c>
      <c r="P25" s="67">
        <f t="shared" si="19"/>
        <v>19.642857142857142</v>
      </c>
      <c r="Q25" s="67">
        <f t="shared" si="19"/>
        <v>4.454022988505748</v>
      </c>
      <c r="R25" s="67">
        <f t="shared" si="19"/>
        <v>23.660714285714285</v>
      </c>
      <c r="S25" s="67">
        <f t="shared" si="19"/>
        <v>7.5892857142857135</v>
      </c>
      <c r="T25" s="78">
        <f aca="true" t="shared" si="20" ref="T25:AY25">T4/T$20*100</f>
        <v>11.458333333333332</v>
      </c>
      <c r="U25" s="78">
        <f t="shared" si="20"/>
        <v>19.10919540229885</v>
      </c>
      <c r="V25" s="78">
        <f t="shared" si="20"/>
        <v>6.25</v>
      </c>
      <c r="W25" s="78">
        <f t="shared" si="20"/>
        <v>18.898809523809522</v>
      </c>
      <c r="X25" s="78">
        <f t="shared" si="20"/>
        <v>11.30952380952381</v>
      </c>
      <c r="Y25" s="78">
        <f t="shared" si="20"/>
        <v>15.660919540229884</v>
      </c>
      <c r="Z25" s="78">
        <f t="shared" si="20"/>
        <v>9.077380952380953</v>
      </c>
      <c r="AA25" s="78">
        <f t="shared" si="20"/>
        <v>11.607142857142858</v>
      </c>
      <c r="AB25" s="78">
        <f t="shared" si="20"/>
        <v>17.857142857142858</v>
      </c>
      <c r="AC25" s="78">
        <f t="shared" si="20"/>
        <v>6.609195402298851</v>
      </c>
      <c r="AD25" s="78">
        <f t="shared" si="20"/>
        <v>13.690476190476192</v>
      </c>
      <c r="AE25" s="78">
        <f t="shared" si="20"/>
        <v>15.625</v>
      </c>
      <c r="AF25" s="78">
        <f t="shared" si="20"/>
        <v>12.351190476190476</v>
      </c>
      <c r="AG25" s="78">
        <f t="shared" si="20"/>
        <v>16.379310344827587</v>
      </c>
      <c r="AH25" s="78">
        <f t="shared" si="20"/>
        <v>18.154761904761905</v>
      </c>
      <c r="AI25" s="78">
        <f t="shared" si="20"/>
        <v>13.541666666666666</v>
      </c>
      <c r="AJ25" s="78">
        <f t="shared" si="20"/>
        <v>10.416666666666668</v>
      </c>
      <c r="AK25" s="78">
        <f t="shared" si="20"/>
        <v>8.189655172413794</v>
      </c>
      <c r="AL25" s="78">
        <f t="shared" si="20"/>
        <v>18.303571428571427</v>
      </c>
      <c r="AM25" s="78">
        <f t="shared" si="20"/>
        <v>31.994047619047617</v>
      </c>
      <c r="AN25" s="78">
        <f t="shared" si="20"/>
        <v>5.654761904761905</v>
      </c>
      <c r="AO25" s="78">
        <f t="shared" si="20"/>
        <v>9.913793103448276</v>
      </c>
      <c r="AP25" s="78">
        <f t="shared" si="20"/>
        <v>7.291666666666667</v>
      </c>
      <c r="AQ25" s="78">
        <f t="shared" si="20"/>
        <v>5.357142857142857</v>
      </c>
      <c r="AR25" s="78">
        <f t="shared" si="20"/>
        <v>15.029761904761903</v>
      </c>
      <c r="AS25" s="78">
        <f t="shared" si="20"/>
        <v>7.902298850574713</v>
      </c>
      <c r="AT25" s="78">
        <f t="shared" si="20"/>
        <v>5.059523809523809</v>
      </c>
      <c r="AU25" s="78">
        <f t="shared" si="20"/>
        <v>22.023809523809522</v>
      </c>
      <c r="AV25" s="78">
        <f t="shared" si="20"/>
        <v>9.821428571428571</v>
      </c>
      <c r="AW25" s="78">
        <f t="shared" si="20"/>
        <v>7.040229885057471</v>
      </c>
      <c r="AX25" s="78">
        <f t="shared" si="20"/>
        <v>12.648809523809524</v>
      </c>
      <c r="AY25" s="78">
        <f t="shared" si="20"/>
        <v>10.863095238095239</v>
      </c>
      <c r="AZ25" s="78">
        <f t="shared" si="9"/>
        <v>10.714285714285714</v>
      </c>
      <c r="BA25" s="78">
        <f t="shared" si="9"/>
        <v>3.7356321839080464</v>
      </c>
      <c r="BB25" s="78">
        <f t="shared" si="9"/>
        <v>5.803571428571429</v>
      </c>
      <c r="BC25" s="78">
        <f t="shared" si="9"/>
        <v>12.351190476190476</v>
      </c>
      <c r="BD25" s="78">
        <f t="shared" si="9"/>
        <v>10.863095238095239</v>
      </c>
      <c r="BE25" s="78">
        <f t="shared" si="10"/>
        <v>5.459770114942529</v>
      </c>
      <c r="BF25" s="78">
        <f t="shared" si="10"/>
        <v>8.035714285714286</v>
      </c>
      <c r="BG25" s="78">
        <f t="shared" si="11"/>
        <v>17.708333333333336</v>
      </c>
      <c r="BH25" s="78">
        <f t="shared" si="11"/>
        <v>12.797619047619047</v>
      </c>
      <c r="BI25" s="78">
        <f t="shared" si="12"/>
        <v>17.52873563218391</v>
      </c>
      <c r="BJ25" s="78">
        <f t="shared" si="12"/>
        <v>9.850746268656717</v>
      </c>
      <c r="BK25" s="78">
        <f t="shared" si="13"/>
        <v>16.964285714285715</v>
      </c>
      <c r="BL25" s="78">
        <f t="shared" si="13"/>
        <v>14.583333333333334</v>
      </c>
      <c r="BM25" s="78">
        <f t="shared" si="14"/>
        <v>10.201149425287356</v>
      </c>
      <c r="BN25" s="78">
        <f t="shared" si="14"/>
        <v>7.738095238095238</v>
      </c>
      <c r="BO25" s="78">
        <f t="shared" si="14"/>
        <v>9.970238095238097</v>
      </c>
      <c r="BP25" s="78">
        <f t="shared" si="14"/>
        <v>10.692771084337348</v>
      </c>
      <c r="BQ25" s="78">
        <f t="shared" si="15"/>
        <v>11.063218390804598</v>
      </c>
      <c r="BR25" s="78">
        <f t="shared" si="15"/>
        <v>3.125</v>
      </c>
      <c r="BS25" s="78">
        <f t="shared" si="16"/>
        <v>11.30952380952381</v>
      </c>
      <c r="BT25" s="78">
        <f t="shared" si="16"/>
        <v>11.607142857142858</v>
      </c>
      <c r="BU25" s="78"/>
      <c r="BV25" s="78"/>
      <c r="BW25" s="78"/>
      <c r="BX25" s="23"/>
      <c r="BY25" s="25">
        <f t="shared" si="17"/>
        <v>12.918142463597007</v>
      </c>
      <c r="BZ25" s="25">
        <f t="shared" si="17"/>
        <v>12.7063679245283</v>
      </c>
      <c r="CA25" s="25">
        <f t="shared" si="18"/>
        <v>11.703069657615114</v>
      </c>
      <c r="CB25" s="25">
        <f>CB4/CB$20*100</f>
        <v>10.47586274702586</v>
      </c>
    </row>
    <row r="26" spans="1:80" ht="12.75">
      <c r="A26" s="76" t="s">
        <v>3</v>
      </c>
      <c r="B26" s="67">
        <f aca="true" t="shared" si="21" ref="B26:S26">B5/B$20*100</f>
        <v>5.405405405405405</v>
      </c>
      <c r="C26" s="67">
        <f t="shared" si="21"/>
        <v>6.547619047619048</v>
      </c>
      <c r="D26" s="67">
        <f t="shared" si="21"/>
        <v>8.18452380952381</v>
      </c>
      <c r="E26" s="67">
        <f t="shared" si="21"/>
        <v>14.511494252873563</v>
      </c>
      <c r="F26" s="67">
        <f t="shared" si="21"/>
        <v>14.136904761904761</v>
      </c>
      <c r="G26" s="67">
        <f t="shared" si="21"/>
        <v>7.142857142857142</v>
      </c>
      <c r="H26" s="67">
        <f t="shared" si="21"/>
        <v>8.035714285714286</v>
      </c>
      <c r="I26" s="67">
        <f t="shared" si="21"/>
        <v>4.310344827586207</v>
      </c>
      <c r="J26" s="67">
        <f t="shared" si="21"/>
        <v>2.380952380952381</v>
      </c>
      <c r="K26" s="67">
        <f t="shared" si="21"/>
        <v>4.017857142857143</v>
      </c>
      <c r="L26" s="67">
        <f t="shared" si="21"/>
        <v>2.8273809523809526</v>
      </c>
      <c r="M26" s="67">
        <f t="shared" si="21"/>
        <v>8.764367816091955</v>
      </c>
      <c r="N26" s="67">
        <f t="shared" si="21"/>
        <v>4.464285714285714</v>
      </c>
      <c r="O26" s="67">
        <f t="shared" si="21"/>
        <v>6.845238095238096</v>
      </c>
      <c r="P26" s="67">
        <f t="shared" si="21"/>
        <v>4.464285714285714</v>
      </c>
      <c r="Q26" s="67">
        <f t="shared" si="21"/>
        <v>3.1609195402298855</v>
      </c>
      <c r="R26" s="67">
        <f t="shared" si="21"/>
        <v>14.285714285714285</v>
      </c>
      <c r="S26" s="67">
        <f t="shared" si="21"/>
        <v>5.357142857142857</v>
      </c>
      <c r="T26" s="78">
        <f aca="true" t="shared" si="22" ref="T26:AY26">T5/T$20*100</f>
        <v>7.142857142857142</v>
      </c>
      <c r="U26" s="78">
        <f t="shared" si="22"/>
        <v>5.459770114942529</v>
      </c>
      <c r="V26" s="78">
        <f t="shared" si="22"/>
        <v>3.869047619047619</v>
      </c>
      <c r="W26" s="78">
        <f t="shared" si="22"/>
        <v>6.547619047619048</v>
      </c>
      <c r="X26" s="78">
        <f t="shared" si="22"/>
        <v>5.208333333333334</v>
      </c>
      <c r="Y26" s="78">
        <f t="shared" si="22"/>
        <v>6.321839080459771</v>
      </c>
      <c r="Z26" s="78">
        <f t="shared" si="22"/>
        <v>2.976190476190476</v>
      </c>
      <c r="AA26" s="78">
        <f t="shared" si="22"/>
        <v>6.696428571428571</v>
      </c>
      <c r="AB26" s="78">
        <f t="shared" si="22"/>
        <v>6.696428571428571</v>
      </c>
      <c r="AC26" s="78">
        <f t="shared" si="22"/>
        <v>2.1551724137931036</v>
      </c>
      <c r="AD26" s="78">
        <f t="shared" si="22"/>
        <v>5.357142857142857</v>
      </c>
      <c r="AE26" s="78">
        <f t="shared" si="22"/>
        <v>5.5059523809523805</v>
      </c>
      <c r="AF26" s="78">
        <f t="shared" si="22"/>
        <v>9.821428571428571</v>
      </c>
      <c r="AG26" s="78">
        <f t="shared" si="22"/>
        <v>3.4482758620689653</v>
      </c>
      <c r="AH26" s="78">
        <f t="shared" si="22"/>
        <v>3.7202380952380953</v>
      </c>
      <c r="AI26" s="78">
        <f t="shared" si="22"/>
        <v>7.5892857142857135</v>
      </c>
      <c r="AJ26" s="78">
        <f t="shared" si="22"/>
        <v>5.059523809523809</v>
      </c>
      <c r="AK26" s="78">
        <f t="shared" si="22"/>
        <v>5.316091954022988</v>
      </c>
      <c r="AL26" s="78">
        <f t="shared" si="22"/>
        <v>4.910714285714286</v>
      </c>
      <c r="AM26" s="78">
        <f t="shared" si="22"/>
        <v>7.886904761904762</v>
      </c>
      <c r="AN26" s="78">
        <f t="shared" si="22"/>
        <v>3.869047619047619</v>
      </c>
      <c r="AO26" s="78">
        <f t="shared" si="22"/>
        <v>5.747126436781609</v>
      </c>
      <c r="AP26" s="78">
        <f t="shared" si="22"/>
        <v>8.630952380952381</v>
      </c>
      <c r="AQ26" s="78">
        <f t="shared" si="22"/>
        <v>3.7202380952380953</v>
      </c>
      <c r="AR26" s="78">
        <f t="shared" si="22"/>
        <v>7.291666666666667</v>
      </c>
      <c r="AS26" s="78">
        <f t="shared" si="22"/>
        <v>9.482758620689655</v>
      </c>
      <c r="AT26" s="78">
        <f t="shared" si="22"/>
        <v>5.059523809523809</v>
      </c>
      <c r="AU26" s="78">
        <f t="shared" si="22"/>
        <v>6.547619047619048</v>
      </c>
      <c r="AV26" s="78">
        <f t="shared" si="22"/>
        <v>4.166666666666666</v>
      </c>
      <c r="AW26" s="78">
        <f t="shared" si="22"/>
        <v>2.7298850574712645</v>
      </c>
      <c r="AX26" s="78">
        <f t="shared" si="22"/>
        <v>5.208333333333334</v>
      </c>
      <c r="AY26" s="78">
        <f t="shared" si="22"/>
        <v>4.910714285714286</v>
      </c>
      <c r="AZ26" s="78">
        <f t="shared" si="9"/>
        <v>6.25</v>
      </c>
      <c r="BA26" s="78">
        <f t="shared" si="9"/>
        <v>2.442528735632184</v>
      </c>
      <c r="BB26" s="78">
        <f t="shared" si="9"/>
        <v>5.952380952380952</v>
      </c>
      <c r="BC26" s="78">
        <f t="shared" si="9"/>
        <v>6.398809523809524</v>
      </c>
      <c r="BD26" s="78">
        <f t="shared" si="9"/>
        <v>4.613095238095238</v>
      </c>
      <c r="BE26" s="78">
        <f t="shared" si="10"/>
        <v>1.7241379310344827</v>
      </c>
      <c r="BF26" s="78">
        <f t="shared" si="10"/>
        <v>4.017857142857143</v>
      </c>
      <c r="BG26" s="78">
        <f t="shared" si="11"/>
        <v>17.261904761904763</v>
      </c>
      <c r="BH26" s="78">
        <f t="shared" si="11"/>
        <v>13.392857142857142</v>
      </c>
      <c r="BI26" s="78">
        <f t="shared" si="12"/>
        <v>17.67241379310345</v>
      </c>
      <c r="BJ26" s="78">
        <f t="shared" si="12"/>
        <v>6.119402985074627</v>
      </c>
      <c r="BK26" s="78">
        <f t="shared" si="13"/>
        <v>11.30952380952381</v>
      </c>
      <c r="BL26" s="78">
        <f t="shared" si="13"/>
        <v>9.375</v>
      </c>
      <c r="BM26" s="78">
        <f t="shared" si="14"/>
        <v>9.913793103448276</v>
      </c>
      <c r="BN26" s="78">
        <f t="shared" si="14"/>
        <v>7.440476190476191</v>
      </c>
      <c r="BO26" s="78">
        <f t="shared" si="14"/>
        <v>5.357142857142857</v>
      </c>
      <c r="BP26" s="78">
        <f t="shared" si="14"/>
        <v>7.680722891566265</v>
      </c>
      <c r="BQ26" s="78">
        <f t="shared" si="15"/>
        <v>2.8735632183908044</v>
      </c>
      <c r="BR26" s="78">
        <f t="shared" si="15"/>
        <v>2.380952380952381</v>
      </c>
      <c r="BS26" s="78">
        <f t="shared" si="16"/>
        <v>6.398809523809524</v>
      </c>
      <c r="BT26" s="78">
        <f t="shared" si="16"/>
        <v>4.761904761904762</v>
      </c>
      <c r="BU26" s="78"/>
      <c r="BV26" s="78"/>
      <c r="BW26" s="78"/>
      <c r="BX26" s="23"/>
      <c r="BY26" s="25">
        <f t="shared" si="17"/>
        <v>5.603109012199922</v>
      </c>
      <c r="BZ26" s="25">
        <f t="shared" si="17"/>
        <v>5.625982704402515</v>
      </c>
      <c r="CA26" s="25">
        <f t="shared" si="18"/>
        <v>5.809720582447856</v>
      </c>
      <c r="CB26" s="25">
        <f t="shared" si="18"/>
        <v>6.901976206862649</v>
      </c>
    </row>
    <row r="27" spans="1:80" ht="12.75">
      <c r="A27" s="76" t="s">
        <v>4</v>
      </c>
      <c r="B27" s="67">
        <f aca="true" t="shared" si="23" ref="B27:S27">B6/B$20*100</f>
        <v>2.7027027027027026</v>
      </c>
      <c r="C27" s="67">
        <f t="shared" si="23"/>
        <v>2.5297619047619047</v>
      </c>
      <c r="D27" s="67">
        <f t="shared" si="23"/>
        <v>1.3392857142857142</v>
      </c>
      <c r="E27" s="67">
        <f t="shared" si="23"/>
        <v>2.0114942528735633</v>
      </c>
      <c r="F27" s="67">
        <f t="shared" si="23"/>
        <v>1.7857142857142856</v>
      </c>
      <c r="G27" s="67">
        <f t="shared" si="23"/>
        <v>1.7857142857142856</v>
      </c>
      <c r="H27" s="67">
        <f t="shared" si="23"/>
        <v>2.5297619047619047</v>
      </c>
      <c r="I27" s="67">
        <f t="shared" si="23"/>
        <v>1.7241379310344827</v>
      </c>
      <c r="J27" s="67">
        <f t="shared" si="23"/>
        <v>0.5952380952380952</v>
      </c>
      <c r="K27" s="67">
        <f t="shared" si="23"/>
        <v>3.7202380952380953</v>
      </c>
      <c r="L27" s="67">
        <f t="shared" si="23"/>
        <v>3.7202380952380953</v>
      </c>
      <c r="M27" s="67">
        <f t="shared" si="23"/>
        <v>5.747126436781609</v>
      </c>
      <c r="N27" s="67">
        <f t="shared" si="23"/>
        <v>3.273809523809524</v>
      </c>
      <c r="O27" s="67">
        <f t="shared" si="23"/>
        <v>4.166666666666666</v>
      </c>
      <c r="P27" s="67">
        <f t="shared" si="23"/>
        <v>2.380952380952381</v>
      </c>
      <c r="Q27" s="67">
        <f t="shared" si="23"/>
        <v>3.0172413793103448</v>
      </c>
      <c r="R27" s="67">
        <f t="shared" si="23"/>
        <v>3.869047619047619</v>
      </c>
      <c r="S27" s="67">
        <f t="shared" si="23"/>
        <v>3.273809523809524</v>
      </c>
      <c r="T27" s="78">
        <f aca="true" t="shared" si="24" ref="T27:AY27">T6/T$20*100</f>
        <v>5.357142857142857</v>
      </c>
      <c r="U27" s="78">
        <f t="shared" si="24"/>
        <v>2.8735632183908044</v>
      </c>
      <c r="V27" s="78">
        <f t="shared" si="24"/>
        <v>4.315476190476191</v>
      </c>
      <c r="W27" s="78">
        <f t="shared" si="24"/>
        <v>2.6785714285714284</v>
      </c>
      <c r="X27" s="78">
        <f t="shared" si="24"/>
        <v>2.8273809523809526</v>
      </c>
      <c r="Y27" s="78">
        <f t="shared" si="24"/>
        <v>5.603448275862069</v>
      </c>
      <c r="Z27" s="78">
        <f t="shared" si="24"/>
        <v>1.636904761904762</v>
      </c>
      <c r="AA27" s="78">
        <f t="shared" si="24"/>
        <v>2.8273809523809526</v>
      </c>
      <c r="AB27" s="78">
        <f t="shared" si="24"/>
        <v>2.8273809523809526</v>
      </c>
      <c r="AC27" s="78">
        <f t="shared" si="24"/>
        <v>1.7241379310344827</v>
      </c>
      <c r="AD27" s="78">
        <f t="shared" si="24"/>
        <v>2.5297619047619047</v>
      </c>
      <c r="AE27" s="78">
        <f t="shared" si="24"/>
        <v>4.017857142857143</v>
      </c>
      <c r="AF27" s="78">
        <f t="shared" si="24"/>
        <v>4.761904761904762</v>
      </c>
      <c r="AG27" s="78">
        <f t="shared" si="24"/>
        <v>4.741379310344827</v>
      </c>
      <c r="AH27" s="78">
        <f t="shared" si="24"/>
        <v>1.7857142857142856</v>
      </c>
      <c r="AI27" s="78">
        <f t="shared" si="24"/>
        <v>3.7202380952380953</v>
      </c>
      <c r="AJ27" s="78">
        <f t="shared" si="24"/>
        <v>3.273809523809524</v>
      </c>
      <c r="AK27" s="78">
        <f t="shared" si="24"/>
        <v>2.7298850574712645</v>
      </c>
      <c r="AL27" s="78">
        <f t="shared" si="24"/>
        <v>4.613095238095238</v>
      </c>
      <c r="AM27" s="78">
        <f t="shared" si="24"/>
        <v>3.571428571428571</v>
      </c>
      <c r="AN27" s="78">
        <f t="shared" si="24"/>
        <v>2.5297619047619047</v>
      </c>
      <c r="AO27" s="78">
        <f t="shared" si="24"/>
        <v>3.0172413793103448</v>
      </c>
      <c r="AP27" s="78">
        <f t="shared" si="24"/>
        <v>4.464285714285714</v>
      </c>
      <c r="AQ27" s="78">
        <f t="shared" si="24"/>
        <v>2.083333333333333</v>
      </c>
      <c r="AR27" s="78">
        <f t="shared" si="24"/>
        <v>7.886904761904762</v>
      </c>
      <c r="AS27" s="78">
        <f t="shared" si="24"/>
        <v>6.17816091954023</v>
      </c>
      <c r="AT27" s="78">
        <f t="shared" si="24"/>
        <v>2.976190476190476</v>
      </c>
      <c r="AU27" s="78">
        <f t="shared" si="24"/>
        <v>1.9345238095238095</v>
      </c>
      <c r="AV27" s="78">
        <f t="shared" si="24"/>
        <v>1.3392857142857142</v>
      </c>
      <c r="AW27" s="78">
        <f t="shared" si="24"/>
        <v>3.3045977011494254</v>
      </c>
      <c r="AX27" s="78">
        <f t="shared" si="24"/>
        <v>3.7202380952380953</v>
      </c>
      <c r="AY27" s="78">
        <f t="shared" si="24"/>
        <v>3.422619047619048</v>
      </c>
      <c r="AZ27" s="78">
        <f t="shared" si="9"/>
        <v>4.910714285714286</v>
      </c>
      <c r="BA27" s="78">
        <f t="shared" si="9"/>
        <v>2.0114942528735633</v>
      </c>
      <c r="BB27" s="78">
        <f t="shared" si="9"/>
        <v>3.125</v>
      </c>
      <c r="BC27" s="78">
        <f t="shared" si="9"/>
        <v>3.422619047619048</v>
      </c>
      <c r="BD27" s="78">
        <f t="shared" si="9"/>
        <v>4.464285714285714</v>
      </c>
      <c r="BE27" s="78">
        <f t="shared" si="10"/>
        <v>2.1551724137931036</v>
      </c>
      <c r="BF27" s="78">
        <f t="shared" si="10"/>
        <v>4.761904761904762</v>
      </c>
      <c r="BG27" s="78">
        <f t="shared" si="11"/>
        <v>5.059523809523809</v>
      </c>
      <c r="BH27" s="78">
        <f t="shared" si="11"/>
        <v>2.083333333333333</v>
      </c>
      <c r="BI27" s="78">
        <f t="shared" si="12"/>
        <v>5.028735632183908</v>
      </c>
      <c r="BJ27" s="78">
        <f t="shared" si="12"/>
        <v>2.3880597014925375</v>
      </c>
      <c r="BK27" s="78">
        <f t="shared" si="13"/>
        <v>3.7202380952380953</v>
      </c>
      <c r="BL27" s="78">
        <f t="shared" si="13"/>
        <v>2.976190476190476</v>
      </c>
      <c r="BM27" s="78">
        <f t="shared" si="14"/>
        <v>5.459770114942529</v>
      </c>
      <c r="BN27" s="78">
        <f t="shared" si="14"/>
        <v>1.7857142857142856</v>
      </c>
      <c r="BO27" s="78">
        <f t="shared" si="14"/>
        <v>4.017857142857143</v>
      </c>
      <c r="BP27" s="78">
        <f t="shared" si="14"/>
        <v>1.6566265060240966</v>
      </c>
      <c r="BQ27" s="78">
        <f t="shared" si="15"/>
        <v>2.0114942528735633</v>
      </c>
      <c r="BR27" s="78">
        <f t="shared" si="15"/>
        <v>1.3392857142857142</v>
      </c>
      <c r="BS27" s="78">
        <f t="shared" si="16"/>
        <v>4.910714285714286</v>
      </c>
      <c r="BT27" s="78">
        <f t="shared" si="16"/>
        <v>4.017857142857143</v>
      </c>
      <c r="BU27" s="78"/>
      <c r="BV27" s="78"/>
      <c r="BW27" s="78"/>
      <c r="BX27" s="23"/>
      <c r="BY27" s="25">
        <f t="shared" si="17"/>
        <v>3.4090909090909096</v>
      </c>
      <c r="BZ27" s="25">
        <f t="shared" si="17"/>
        <v>3.473860062893081</v>
      </c>
      <c r="CA27" s="25">
        <f t="shared" si="18"/>
        <v>3.6157024793388435</v>
      </c>
      <c r="CB27" s="25">
        <f t="shared" si="18"/>
        <v>3.4657359158391507</v>
      </c>
    </row>
    <row r="28" spans="1:80" ht="12.75">
      <c r="A28" s="76" t="s">
        <v>5</v>
      </c>
      <c r="B28" s="67">
        <f aca="true" t="shared" si="25" ref="B28:S28">B7/B$20*100</f>
        <v>1.8018018018018018</v>
      </c>
      <c r="C28" s="67">
        <f t="shared" si="25"/>
        <v>2.6785714285714284</v>
      </c>
      <c r="D28" s="67">
        <f t="shared" si="25"/>
        <v>2.8273809523809526</v>
      </c>
      <c r="E28" s="67">
        <f t="shared" si="25"/>
        <v>3.1609195402298855</v>
      </c>
      <c r="F28" s="67">
        <f t="shared" si="25"/>
        <v>1.1904761904761905</v>
      </c>
      <c r="G28" s="67">
        <f t="shared" si="25"/>
        <v>3.7202380952380953</v>
      </c>
      <c r="H28" s="67">
        <f t="shared" si="25"/>
        <v>2.6785714285714284</v>
      </c>
      <c r="I28" s="67">
        <f t="shared" si="25"/>
        <v>1.7241379310344827</v>
      </c>
      <c r="J28" s="67">
        <f t="shared" si="25"/>
        <v>0.5952380952380952</v>
      </c>
      <c r="K28" s="67">
        <f t="shared" si="25"/>
        <v>2.083333333333333</v>
      </c>
      <c r="L28" s="67">
        <f t="shared" si="25"/>
        <v>1.7857142857142856</v>
      </c>
      <c r="M28" s="67">
        <f t="shared" si="25"/>
        <v>2.0114942528735633</v>
      </c>
      <c r="N28" s="67">
        <f t="shared" si="25"/>
        <v>1.7857142857142856</v>
      </c>
      <c r="O28" s="67">
        <f t="shared" si="25"/>
        <v>2.8273809523809526</v>
      </c>
      <c r="P28" s="67">
        <f t="shared" si="25"/>
        <v>1.7857142857142856</v>
      </c>
      <c r="Q28" s="67">
        <f t="shared" si="25"/>
        <v>2.442528735632184</v>
      </c>
      <c r="R28" s="67">
        <f t="shared" si="25"/>
        <v>3.422619047619048</v>
      </c>
      <c r="S28" s="67">
        <f t="shared" si="25"/>
        <v>2.232142857142857</v>
      </c>
      <c r="T28" s="78">
        <f aca="true" t="shared" si="26" ref="T28:AY28">T7/T$20*100</f>
        <v>5.5059523809523805</v>
      </c>
      <c r="U28" s="78">
        <f t="shared" si="26"/>
        <v>2.0114942528735633</v>
      </c>
      <c r="V28" s="78">
        <f t="shared" si="26"/>
        <v>2.976190476190476</v>
      </c>
      <c r="W28" s="78">
        <f t="shared" si="26"/>
        <v>2.380952380952381</v>
      </c>
      <c r="X28" s="78">
        <f t="shared" si="26"/>
        <v>2.6785714285714284</v>
      </c>
      <c r="Y28" s="78">
        <f t="shared" si="26"/>
        <v>1.5804597701149428</v>
      </c>
      <c r="Z28" s="78">
        <f t="shared" si="26"/>
        <v>1.0416666666666665</v>
      </c>
      <c r="AA28" s="78">
        <f t="shared" si="26"/>
        <v>3.571428571428571</v>
      </c>
      <c r="AB28" s="78">
        <f t="shared" si="26"/>
        <v>2.380952380952381</v>
      </c>
      <c r="AC28" s="78">
        <f t="shared" si="26"/>
        <v>1.293103448275862</v>
      </c>
      <c r="AD28" s="78">
        <f t="shared" si="26"/>
        <v>1.9345238095238095</v>
      </c>
      <c r="AE28" s="78">
        <f t="shared" si="26"/>
        <v>1.3392857142857142</v>
      </c>
      <c r="AF28" s="78">
        <f t="shared" si="26"/>
        <v>2.083333333333333</v>
      </c>
      <c r="AG28" s="78">
        <f t="shared" si="26"/>
        <v>3.1609195402298855</v>
      </c>
      <c r="AH28" s="78">
        <f t="shared" si="26"/>
        <v>2.083333333333333</v>
      </c>
      <c r="AI28" s="78">
        <f t="shared" si="26"/>
        <v>2.083333333333333</v>
      </c>
      <c r="AJ28" s="78">
        <f t="shared" si="26"/>
        <v>1.488095238095238</v>
      </c>
      <c r="AK28" s="78">
        <f t="shared" si="26"/>
        <v>1.8678160919540232</v>
      </c>
      <c r="AL28" s="78">
        <f t="shared" si="26"/>
        <v>1.7857142857142856</v>
      </c>
      <c r="AM28" s="78">
        <f t="shared" si="26"/>
        <v>1.636904761904762</v>
      </c>
      <c r="AN28" s="78">
        <f t="shared" si="26"/>
        <v>1.1904761904761905</v>
      </c>
      <c r="AO28" s="78">
        <f t="shared" si="26"/>
        <v>1.8678160919540232</v>
      </c>
      <c r="AP28" s="78">
        <f t="shared" si="26"/>
        <v>2.380952380952381</v>
      </c>
      <c r="AQ28" s="78">
        <f t="shared" si="26"/>
        <v>1.7857142857142856</v>
      </c>
      <c r="AR28" s="78">
        <f t="shared" si="26"/>
        <v>3.273809523809524</v>
      </c>
      <c r="AS28" s="78">
        <f t="shared" si="26"/>
        <v>1.293103448275862</v>
      </c>
      <c r="AT28" s="78">
        <f t="shared" si="26"/>
        <v>1.3392857142857142</v>
      </c>
      <c r="AU28" s="78">
        <f t="shared" si="26"/>
        <v>1.1904761904761905</v>
      </c>
      <c r="AV28" s="78">
        <f t="shared" si="26"/>
        <v>1.488095238095238</v>
      </c>
      <c r="AW28" s="78">
        <f t="shared" si="26"/>
        <v>1.8678160919540232</v>
      </c>
      <c r="AX28" s="78">
        <f t="shared" si="26"/>
        <v>1.7857142857142856</v>
      </c>
      <c r="AY28" s="78">
        <f t="shared" si="26"/>
        <v>2.083333333333333</v>
      </c>
      <c r="AZ28" s="78">
        <f t="shared" si="9"/>
        <v>0.744047619047619</v>
      </c>
      <c r="BA28" s="78">
        <f t="shared" si="9"/>
        <v>1.5804597701149428</v>
      </c>
      <c r="BB28" s="78">
        <f t="shared" si="9"/>
        <v>1.7857142857142856</v>
      </c>
      <c r="BC28" s="78">
        <f t="shared" si="9"/>
        <v>1.1904761904761905</v>
      </c>
      <c r="BD28" s="78">
        <f t="shared" si="9"/>
        <v>1.636904761904762</v>
      </c>
      <c r="BE28" s="78">
        <f t="shared" si="10"/>
        <v>0.8620689655172413</v>
      </c>
      <c r="BF28" s="78">
        <f t="shared" si="10"/>
        <v>3.125</v>
      </c>
      <c r="BG28" s="78">
        <f t="shared" si="11"/>
        <v>1.9345238095238095</v>
      </c>
      <c r="BH28" s="78">
        <f t="shared" si="11"/>
        <v>2.8273809523809526</v>
      </c>
      <c r="BI28" s="78">
        <f t="shared" si="12"/>
        <v>1.7241379310344827</v>
      </c>
      <c r="BJ28" s="78">
        <f t="shared" si="12"/>
        <v>1.6417910447761193</v>
      </c>
      <c r="BK28" s="78">
        <f t="shared" si="13"/>
        <v>2.083333333333333</v>
      </c>
      <c r="BL28" s="78">
        <f t="shared" si="13"/>
        <v>1.0416666666666665</v>
      </c>
      <c r="BM28" s="78">
        <f t="shared" si="14"/>
        <v>1.5804597701149428</v>
      </c>
      <c r="BN28" s="78">
        <f t="shared" si="14"/>
        <v>1.488095238095238</v>
      </c>
      <c r="BO28" s="78">
        <f t="shared" si="14"/>
        <v>1.636904761904762</v>
      </c>
      <c r="BP28" s="78">
        <f t="shared" si="14"/>
        <v>1.957831325301205</v>
      </c>
      <c r="BQ28" s="78">
        <f t="shared" si="15"/>
        <v>1.5804597701149428</v>
      </c>
      <c r="BR28" s="78">
        <f t="shared" si="15"/>
        <v>0.4464285714285714</v>
      </c>
      <c r="BS28" s="78">
        <f t="shared" si="16"/>
        <v>2.232142857142857</v>
      </c>
      <c r="BT28" s="78">
        <f t="shared" si="16"/>
        <v>2.380952380952381</v>
      </c>
      <c r="BU28" s="78"/>
      <c r="BV28" s="78"/>
      <c r="BW28" s="78"/>
      <c r="BX28" s="23"/>
      <c r="BY28" s="25">
        <f t="shared" si="17"/>
        <v>2.1940181031090122</v>
      </c>
      <c r="BZ28" s="25">
        <f t="shared" si="17"/>
        <v>2.083333333333333</v>
      </c>
      <c r="CA28" s="25">
        <f t="shared" si="18"/>
        <v>1.7955529319165684</v>
      </c>
      <c r="CB28" s="25">
        <f t="shared" si="18"/>
        <v>1.7304099891849376</v>
      </c>
    </row>
    <row r="29" spans="1:80" ht="12.75">
      <c r="A29" s="76" t="s">
        <v>6</v>
      </c>
      <c r="B29" s="67">
        <f aca="true" t="shared" si="27" ref="B29:S29">B8/B$20*100</f>
        <v>0</v>
      </c>
      <c r="C29" s="67">
        <f t="shared" si="27"/>
        <v>0.1488095238095238</v>
      </c>
      <c r="D29" s="67">
        <f t="shared" si="27"/>
        <v>0.744047619047619</v>
      </c>
      <c r="E29" s="67">
        <f t="shared" si="27"/>
        <v>0.28735632183908044</v>
      </c>
      <c r="F29" s="67">
        <f t="shared" si="27"/>
        <v>0.5952380952380952</v>
      </c>
      <c r="G29" s="67">
        <f t="shared" si="27"/>
        <v>1.0416666666666665</v>
      </c>
      <c r="H29" s="67">
        <f t="shared" si="27"/>
        <v>0.744047619047619</v>
      </c>
      <c r="I29" s="67">
        <f t="shared" si="27"/>
        <v>0.8620689655172413</v>
      </c>
      <c r="J29" s="67">
        <f t="shared" si="27"/>
        <v>1.0416666666666665</v>
      </c>
      <c r="K29" s="67">
        <f t="shared" si="27"/>
        <v>2.083333333333333</v>
      </c>
      <c r="L29" s="67">
        <f t="shared" si="27"/>
        <v>1.3392857142857142</v>
      </c>
      <c r="M29" s="67">
        <f t="shared" si="27"/>
        <v>1.293103448275862</v>
      </c>
      <c r="N29" s="67">
        <f t="shared" si="27"/>
        <v>1.636904761904762</v>
      </c>
      <c r="O29" s="67">
        <f t="shared" si="27"/>
        <v>1.0416666666666665</v>
      </c>
      <c r="P29" s="67">
        <f t="shared" si="27"/>
        <v>2.232142857142857</v>
      </c>
      <c r="Q29" s="67">
        <f t="shared" si="27"/>
        <v>2.442528735632184</v>
      </c>
      <c r="R29" s="67">
        <f t="shared" si="27"/>
        <v>0.5952380952380952</v>
      </c>
      <c r="S29" s="67">
        <f t="shared" si="27"/>
        <v>2.083333333333333</v>
      </c>
      <c r="T29" s="78">
        <f aca="true" t="shared" si="28" ref="T29:AY29">T8/T$20*100</f>
        <v>2.232142857142857</v>
      </c>
      <c r="U29" s="78">
        <f t="shared" si="28"/>
        <v>1.0057471264367817</v>
      </c>
      <c r="V29" s="78">
        <f t="shared" si="28"/>
        <v>1.9345238095238095</v>
      </c>
      <c r="W29" s="78">
        <f t="shared" si="28"/>
        <v>1.0416666666666665</v>
      </c>
      <c r="X29" s="78">
        <f t="shared" si="28"/>
        <v>0.8928571428571428</v>
      </c>
      <c r="Y29" s="78">
        <f t="shared" si="28"/>
        <v>1.293103448275862</v>
      </c>
      <c r="Z29" s="78">
        <f t="shared" si="28"/>
        <v>0.744047619047619</v>
      </c>
      <c r="AA29" s="78">
        <f t="shared" si="28"/>
        <v>1.0416666666666665</v>
      </c>
      <c r="AB29" s="78">
        <f t="shared" si="28"/>
        <v>0.5952380952380952</v>
      </c>
      <c r="AC29" s="78">
        <f t="shared" si="28"/>
        <v>2.1551724137931036</v>
      </c>
      <c r="AD29" s="78">
        <f t="shared" si="28"/>
        <v>1.3392857142857142</v>
      </c>
      <c r="AE29" s="78">
        <f t="shared" si="28"/>
        <v>1.9345238095238095</v>
      </c>
      <c r="AF29" s="78">
        <f t="shared" si="28"/>
        <v>1.1904761904761905</v>
      </c>
      <c r="AG29" s="78">
        <f t="shared" si="28"/>
        <v>2.2988505747126435</v>
      </c>
      <c r="AH29" s="78">
        <f t="shared" si="28"/>
        <v>2.232142857142857</v>
      </c>
      <c r="AI29" s="78">
        <f t="shared" si="28"/>
        <v>3.125</v>
      </c>
      <c r="AJ29" s="78">
        <f t="shared" si="28"/>
        <v>1.0416666666666665</v>
      </c>
      <c r="AK29" s="78">
        <f t="shared" si="28"/>
        <v>1.8678160919540232</v>
      </c>
      <c r="AL29" s="78">
        <f t="shared" si="28"/>
        <v>1.9345238095238095</v>
      </c>
      <c r="AM29" s="78">
        <f t="shared" si="28"/>
        <v>1.0416666666666665</v>
      </c>
      <c r="AN29" s="78">
        <f t="shared" si="28"/>
        <v>0.8928571428571428</v>
      </c>
      <c r="AO29" s="78">
        <f t="shared" si="28"/>
        <v>2.1551724137931036</v>
      </c>
      <c r="AP29" s="78">
        <f t="shared" si="28"/>
        <v>1.1904761904761905</v>
      </c>
      <c r="AQ29" s="78">
        <f t="shared" si="28"/>
        <v>2.976190476190476</v>
      </c>
      <c r="AR29" s="78">
        <f t="shared" si="28"/>
        <v>0.8928571428571428</v>
      </c>
      <c r="AS29" s="78">
        <f t="shared" si="28"/>
        <v>1.1494252873563218</v>
      </c>
      <c r="AT29" s="78">
        <f t="shared" si="28"/>
        <v>1.1904761904761905</v>
      </c>
      <c r="AU29" s="78">
        <f t="shared" si="28"/>
        <v>1.7857142857142856</v>
      </c>
      <c r="AV29" s="78">
        <f t="shared" si="28"/>
        <v>0.744047619047619</v>
      </c>
      <c r="AW29" s="78">
        <f t="shared" si="28"/>
        <v>2.442528735632184</v>
      </c>
      <c r="AX29" s="78">
        <f t="shared" si="28"/>
        <v>1.0416666666666665</v>
      </c>
      <c r="AY29" s="78">
        <f t="shared" si="28"/>
        <v>1.9345238095238095</v>
      </c>
      <c r="AZ29" s="78">
        <f t="shared" si="9"/>
        <v>2.5297619047619047</v>
      </c>
      <c r="BA29" s="78">
        <f t="shared" si="9"/>
        <v>2.2988505747126435</v>
      </c>
      <c r="BB29" s="78">
        <f t="shared" si="9"/>
        <v>1.636904761904762</v>
      </c>
      <c r="BC29" s="78">
        <f t="shared" si="9"/>
        <v>1.7857142857142856</v>
      </c>
      <c r="BD29" s="78">
        <f t="shared" si="9"/>
        <v>1.0416666666666665</v>
      </c>
      <c r="BE29" s="78">
        <f t="shared" si="10"/>
        <v>1.293103448275862</v>
      </c>
      <c r="BF29" s="78">
        <f t="shared" si="10"/>
        <v>1.636904761904762</v>
      </c>
      <c r="BG29" s="78">
        <f t="shared" si="11"/>
        <v>2.232142857142857</v>
      </c>
      <c r="BH29" s="78">
        <f t="shared" si="11"/>
        <v>1.636904761904762</v>
      </c>
      <c r="BI29" s="78">
        <f t="shared" si="12"/>
        <v>1.293103448275862</v>
      </c>
      <c r="BJ29" s="78">
        <f t="shared" si="12"/>
        <v>2.0895522388059704</v>
      </c>
      <c r="BK29" s="78">
        <f t="shared" si="13"/>
        <v>2.8273809523809526</v>
      </c>
      <c r="BL29" s="78">
        <f t="shared" si="13"/>
        <v>1.636904761904762</v>
      </c>
      <c r="BM29" s="78">
        <f t="shared" si="14"/>
        <v>1.4367816091954022</v>
      </c>
      <c r="BN29" s="78">
        <f t="shared" si="14"/>
        <v>1.3392857142857142</v>
      </c>
      <c r="BO29" s="78">
        <f t="shared" si="14"/>
        <v>1.1904761904761905</v>
      </c>
      <c r="BP29" s="78">
        <f t="shared" si="14"/>
        <v>1.0542168674698795</v>
      </c>
      <c r="BQ29" s="78">
        <f t="shared" si="15"/>
        <v>1.4367816091954022</v>
      </c>
      <c r="BR29" s="78">
        <f t="shared" si="15"/>
        <v>0.1488095238095238</v>
      </c>
      <c r="BS29" s="78">
        <f t="shared" si="16"/>
        <v>0.744047619047619</v>
      </c>
      <c r="BT29" s="78">
        <f t="shared" si="16"/>
        <v>2.6785714285714284</v>
      </c>
      <c r="BU29" s="78"/>
      <c r="BV29" s="78"/>
      <c r="BW29" s="78"/>
      <c r="BX29" s="23"/>
      <c r="BY29" s="25">
        <f t="shared" si="17"/>
        <v>1.5594254230617868</v>
      </c>
      <c r="BZ29" s="25">
        <f t="shared" si="17"/>
        <v>1.547759433962264</v>
      </c>
      <c r="CA29" s="25">
        <f t="shared" si="18"/>
        <v>1.697166469893743</v>
      </c>
      <c r="CB29" s="25">
        <f t="shared" si="18"/>
        <v>1.6271753023301545</v>
      </c>
    </row>
    <row r="30" spans="1:80" ht="12.75">
      <c r="A30" s="76" t="s">
        <v>7</v>
      </c>
      <c r="B30" s="67">
        <f aca="true" t="shared" si="29" ref="B30:S30">B9/B$20*100</f>
        <v>2.7027027027027026</v>
      </c>
      <c r="C30" s="67">
        <f t="shared" si="29"/>
        <v>2.5297619047619047</v>
      </c>
      <c r="D30" s="67">
        <f t="shared" si="29"/>
        <v>0.8928571428571428</v>
      </c>
      <c r="E30" s="67">
        <f t="shared" si="29"/>
        <v>0.7183908045977011</v>
      </c>
      <c r="F30" s="67">
        <f t="shared" si="29"/>
        <v>2.380952380952381</v>
      </c>
      <c r="G30" s="67">
        <f t="shared" si="29"/>
        <v>2.5297619047619047</v>
      </c>
      <c r="H30" s="67">
        <f t="shared" si="29"/>
        <v>3.125</v>
      </c>
      <c r="I30" s="67">
        <f t="shared" si="29"/>
        <v>3.0172413793103448</v>
      </c>
      <c r="J30" s="67">
        <f t="shared" si="29"/>
        <v>2.8273809523809526</v>
      </c>
      <c r="K30" s="67">
        <f t="shared" si="29"/>
        <v>5.208333333333334</v>
      </c>
      <c r="L30" s="67">
        <f t="shared" si="29"/>
        <v>3.125</v>
      </c>
      <c r="M30" s="67">
        <f t="shared" si="29"/>
        <v>1.1494252873563218</v>
      </c>
      <c r="N30" s="67">
        <f t="shared" si="29"/>
        <v>2.380952380952381</v>
      </c>
      <c r="O30" s="67">
        <f t="shared" si="29"/>
        <v>1.7857142857142856</v>
      </c>
      <c r="P30" s="67">
        <f t="shared" si="29"/>
        <v>3.125</v>
      </c>
      <c r="Q30" s="67">
        <f t="shared" si="29"/>
        <v>2.1551724137931036</v>
      </c>
      <c r="R30" s="67">
        <f t="shared" si="29"/>
        <v>1.0416666666666665</v>
      </c>
      <c r="S30" s="67">
        <f t="shared" si="29"/>
        <v>2.380952380952381</v>
      </c>
      <c r="T30" s="78">
        <f aca="true" t="shared" si="30" ref="T30:AY30">T9/T$20*100</f>
        <v>1.488095238095238</v>
      </c>
      <c r="U30" s="78">
        <f t="shared" si="30"/>
        <v>0.8620689655172413</v>
      </c>
      <c r="V30" s="78">
        <f t="shared" si="30"/>
        <v>2.083333333333333</v>
      </c>
      <c r="W30" s="78">
        <f t="shared" si="30"/>
        <v>1.3392857142857142</v>
      </c>
      <c r="X30" s="78">
        <f t="shared" si="30"/>
        <v>2.232142857142857</v>
      </c>
      <c r="Y30" s="78">
        <f t="shared" si="30"/>
        <v>2.2988505747126435</v>
      </c>
      <c r="Z30" s="78">
        <f t="shared" si="30"/>
        <v>1.7857142857142856</v>
      </c>
      <c r="AA30" s="78">
        <f t="shared" si="30"/>
        <v>1.3392857142857142</v>
      </c>
      <c r="AB30" s="78">
        <f t="shared" si="30"/>
        <v>2.232142857142857</v>
      </c>
      <c r="AC30" s="78">
        <f t="shared" si="30"/>
        <v>1.7241379310344827</v>
      </c>
      <c r="AD30" s="78">
        <f t="shared" si="30"/>
        <v>1.9345238095238095</v>
      </c>
      <c r="AE30" s="78">
        <f t="shared" si="30"/>
        <v>0.5952380952380952</v>
      </c>
      <c r="AF30" s="78">
        <f t="shared" si="30"/>
        <v>1.636904761904762</v>
      </c>
      <c r="AG30" s="78">
        <f t="shared" si="30"/>
        <v>1.293103448275862</v>
      </c>
      <c r="AH30" s="78">
        <f t="shared" si="30"/>
        <v>2.8273809523809526</v>
      </c>
      <c r="AI30" s="78">
        <f t="shared" si="30"/>
        <v>3.273809523809524</v>
      </c>
      <c r="AJ30" s="78">
        <f t="shared" si="30"/>
        <v>1.9345238095238095</v>
      </c>
      <c r="AK30" s="78">
        <f t="shared" si="30"/>
        <v>1.5804597701149428</v>
      </c>
      <c r="AL30" s="78">
        <f t="shared" si="30"/>
        <v>1.488095238095238</v>
      </c>
      <c r="AM30" s="78">
        <f t="shared" si="30"/>
        <v>1.488095238095238</v>
      </c>
      <c r="AN30" s="78">
        <f t="shared" si="30"/>
        <v>1.636904761904762</v>
      </c>
      <c r="AO30" s="78">
        <f t="shared" si="30"/>
        <v>1.0057471264367817</v>
      </c>
      <c r="AP30" s="78">
        <f t="shared" si="30"/>
        <v>1.488095238095238</v>
      </c>
      <c r="AQ30" s="78">
        <f t="shared" si="30"/>
        <v>2.083333333333333</v>
      </c>
      <c r="AR30" s="78">
        <f t="shared" si="30"/>
        <v>2.083333333333333</v>
      </c>
      <c r="AS30" s="78">
        <f t="shared" si="30"/>
        <v>0.5747126436781609</v>
      </c>
      <c r="AT30" s="78">
        <f t="shared" si="30"/>
        <v>3.125</v>
      </c>
      <c r="AU30" s="78">
        <f t="shared" si="30"/>
        <v>4.315476190476191</v>
      </c>
      <c r="AV30" s="78">
        <f t="shared" si="30"/>
        <v>1.7857142857142856</v>
      </c>
      <c r="AW30" s="78">
        <f t="shared" si="30"/>
        <v>2.442528735632184</v>
      </c>
      <c r="AX30" s="78">
        <f t="shared" si="30"/>
        <v>2.083333333333333</v>
      </c>
      <c r="AY30" s="78">
        <f t="shared" si="30"/>
        <v>2.5297619047619047</v>
      </c>
      <c r="AZ30" s="78">
        <f t="shared" si="9"/>
        <v>3.422619047619048</v>
      </c>
      <c r="BA30" s="78">
        <f t="shared" si="9"/>
        <v>4.166666666666666</v>
      </c>
      <c r="BB30" s="78">
        <f t="shared" si="9"/>
        <v>2.083333333333333</v>
      </c>
      <c r="BC30" s="78">
        <f t="shared" si="9"/>
        <v>4.017857142857143</v>
      </c>
      <c r="BD30" s="78">
        <f t="shared" si="9"/>
        <v>1.636904761904762</v>
      </c>
      <c r="BE30" s="78">
        <f t="shared" si="10"/>
        <v>1.7241379310344827</v>
      </c>
      <c r="BF30" s="78">
        <f t="shared" si="10"/>
        <v>4.017857142857143</v>
      </c>
      <c r="BG30" s="78">
        <f t="shared" si="11"/>
        <v>2.083333333333333</v>
      </c>
      <c r="BH30" s="78">
        <f t="shared" si="11"/>
        <v>3.869047619047619</v>
      </c>
      <c r="BI30" s="78">
        <f t="shared" si="12"/>
        <v>1.5804597701149428</v>
      </c>
      <c r="BJ30" s="78">
        <f t="shared" si="12"/>
        <v>1.3432835820895521</v>
      </c>
      <c r="BK30" s="78">
        <f t="shared" si="13"/>
        <v>2.5297619047619047</v>
      </c>
      <c r="BL30" s="78">
        <f t="shared" si="13"/>
        <v>2.5297619047619047</v>
      </c>
      <c r="BM30" s="78">
        <f t="shared" si="14"/>
        <v>2.8735632183908044</v>
      </c>
      <c r="BN30" s="78">
        <f t="shared" si="14"/>
        <v>2.232142857142857</v>
      </c>
      <c r="BO30" s="78">
        <f t="shared" si="14"/>
        <v>3.7202380952380953</v>
      </c>
      <c r="BP30" s="78">
        <f t="shared" si="14"/>
        <v>1.355421686746988</v>
      </c>
      <c r="BQ30" s="78">
        <f t="shared" si="15"/>
        <v>2.0114942528735633</v>
      </c>
      <c r="BR30" s="78">
        <f t="shared" si="15"/>
        <v>1.0416666666666665</v>
      </c>
      <c r="BS30" s="78">
        <f t="shared" si="16"/>
        <v>0.8928571428571428</v>
      </c>
      <c r="BT30" s="78">
        <f t="shared" si="16"/>
        <v>1.9345238095238095</v>
      </c>
      <c r="BU30" s="78"/>
      <c r="BV30" s="78"/>
      <c r="BW30" s="78"/>
      <c r="BX30" s="23"/>
      <c r="BY30" s="25">
        <f t="shared" si="17"/>
        <v>2.016922471467926</v>
      </c>
      <c r="BZ30" s="25">
        <f t="shared" si="17"/>
        <v>1.8622248427672954</v>
      </c>
      <c r="CA30" s="25">
        <f t="shared" si="18"/>
        <v>2.2087760724124363</v>
      </c>
      <c r="CB30" s="25">
        <f t="shared" si="18"/>
        <v>2.4088093599449416</v>
      </c>
    </row>
    <row r="31" spans="1:80" ht="12.75">
      <c r="A31" s="76" t="s">
        <v>8</v>
      </c>
      <c r="B31" s="67">
        <f aca="true" t="shared" si="31" ref="B31:S31">B10/B$20*100</f>
        <v>2.7027027027027026</v>
      </c>
      <c r="C31" s="67">
        <f t="shared" si="31"/>
        <v>0.744047619047619</v>
      </c>
      <c r="D31" s="67">
        <f t="shared" si="31"/>
        <v>0.4464285714285714</v>
      </c>
      <c r="E31" s="67">
        <f t="shared" si="31"/>
        <v>0.7183908045977011</v>
      </c>
      <c r="F31" s="67">
        <f t="shared" si="31"/>
        <v>0.1488095238095238</v>
      </c>
      <c r="G31" s="67">
        <f t="shared" si="31"/>
        <v>1.1904761904761905</v>
      </c>
      <c r="H31" s="67">
        <f t="shared" si="31"/>
        <v>1.636904761904762</v>
      </c>
      <c r="I31" s="67">
        <f t="shared" si="31"/>
        <v>2.8735632183908044</v>
      </c>
      <c r="J31" s="67">
        <f t="shared" si="31"/>
        <v>1.9345238095238095</v>
      </c>
      <c r="K31" s="67">
        <f t="shared" si="31"/>
        <v>2.6785714285714284</v>
      </c>
      <c r="L31" s="67">
        <f t="shared" si="31"/>
        <v>3.422619047619048</v>
      </c>
      <c r="M31" s="67">
        <f t="shared" si="31"/>
        <v>1.293103448275862</v>
      </c>
      <c r="N31" s="67">
        <f t="shared" si="31"/>
        <v>3.571428571428571</v>
      </c>
      <c r="O31" s="67">
        <f t="shared" si="31"/>
        <v>1.3392857142857142</v>
      </c>
      <c r="P31" s="67">
        <f t="shared" si="31"/>
        <v>1.636904761904762</v>
      </c>
      <c r="Q31" s="67">
        <f t="shared" si="31"/>
        <v>1.293103448275862</v>
      </c>
      <c r="R31" s="67">
        <f t="shared" si="31"/>
        <v>1.3392857142857142</v>
      </c>
      <c r="S31" s="67">
        <f t="shared" si="31"/>
        <v>1.0416666666666665</v>
      </c>
      <c r="T31" s="78">
        <f aca="true" t="shared" si="32" ref="T31:AY31">T10/T$20*100</f>
        <v>0.8928571428571428</v>
      </c>
      <c r="U31" s="78">
        <f t="shared" si="32"/>
        <v>2.8735632183908044</v>
      </c>
      <c r="V31" s="78">
        <f t="shared" si="32"/>
        <v>1.1904761904761905</v>
      </c>
      <c r="W31" s="78">
        <f t="shared" si="32"/>
        <v>1.1904761904761905</v>
      </c>
      <c r="X31" s="78">
        <f t="shared" si="32"/>
        <v>1.3392857142857142</v>
      </c>
      <c r="Y31" s="78">
        <f t="shared" si="32"/>
        <v>1.5804597701149428</v>
      </c>
      <c r="Z31" s="78">
        <f t="shared" si="32"/>
        <v>1.636904761904762</v>
      </c>
      <c r="AA31" s="78">
        <f t="shared" si="32"/>
        <v>1.0416666666666665</v>
      </c>
      <c r="AB31" s="78">
        <f t="shared" si="32"/>
        <v>2.083333333333333</v>
      </c>
      <c r="AC31" s="78">
        <f t="shared" si="32"/>
        <v>2.1551724137931036</v>
      </c>
      <c r="AD31" s="78">
        <f t="shared" si="32"/>
        <v>2.380952380952381</v>
      </c>
      <c r="AE31" s="78">
        <f t="shared" si="32"/>
        <v>3.422619047619048</v>
      </c>
      <c r="AF31" s="78">
        <f t="shared" si="32"/>
        <v>2.083333333333333</v>
      </c>
      <c r="AG31" s="78">
        <f t="shared" si="32"/>
        <v>4.166666666666666</v>
      </c>
      <c r="AH31" s="78">
        <f t="shared" si="32"/>
        <v>3.273809523809524</v>
      </c>
      <c r="AI31" s="78">
        <f t="shared" si="32"/>
        <v>3.7202380952380953</v>
      </c>
      <c r="AJ31" s="78">
        <f t="shared" si="32"/>
        <v>3.273809523809524</v>
      </c>
      <c r="AK31" s="78">
        <f t="shared" si="32"/>
        <v>1.0057471264367817</v>
      </c>
      <c r="AL31" s="78">
        <f t="shared" si="32"/>
        <v>1.9345238095238095</v>
      </c>
      <c r="AM31" s="78">
        <f t="shared" si="32"/>
        <v>1.1904761904761905</v>
      </c>
      <c r="AN31" s="78">
        <f t="shared" si="32"/>
        <v>2.083333333333333</v>
      </c>
      <c r="AO31" s="78">
        <f t="shared" si="32"/>
        <v>1.7241379310344827</v>
      </c>
      <c r="AP31" s="78">
        <f t="shared" si="32"/>
        <v>1.488095238095238</v>
      </c>
      <c r="AQ31" s="78">
        <f t="shared" si="32"/>
        <v>3.273809523809524</v>
      </c>
      <c r="AR31" s="78">
        <f t="shared" si="32"/>
        <v>2.380952380952381</v>
      </c>
      <c r="AS31" s="78">
        <f t="shared" si="32"/>
        <v>2.8735632183908044</v>
      </c>
      <c r="AT31" s="78">
        <f t="shared" si="32"/>
        <v>2.380952380952381</v>
      </c>
      <c r="AU31" s="78">
        <f t="shared" si="32"/>
        <v>3.125</v>
      </c>
      <c r="AV31" s="78">
        <f t="shared" si="32"/>
        <v>4.315476190476191</v>
      </c>
      <c r="AW31" s="78">
        <f t="shared" si="32"/>
        <v>3.5919540229885056</v>
      </c>
      <c r="AX31" s="78">
        <f t="shared" si="32"/>
        <v>2.232142857142857</v>
      </c>
      <c r="AY31" s="78">
        <f t="shared" si="32"/>
        <v>2.083333333333333</v>
      </c>
      <c r="AZ31" s="78">
        <f t="shared" si="9"/>
        <v>4.464285714285714</v>
      </c>
      <c r="BA31" s="78">
        <f t="shared" si="9"/>
        <v>6.17816091954023</v>
      </c>
      <c r="BB31" s="78">
        <f t="shared" si="9"/>
        <v>3.7202380952380953</v>
      </c>
      <c r="BC31" s="78">
        <f t="shared" si="9"/>
        <v>2.232142857142857</v>
      </c>
      <c r="BD31" s="78">
        <f t="shared" si="9"/>
        <v>3.422619047619048</v>
      </c>
      <c r="BE31" s="78">
        <f t="shared" si="10"/>
        <v>2.0114942528735633</v>
      </c>
      <c r="BF31" s="78">
        <f t="shared" si="10"/>
        <v>3.125</v>
      </c>
      <c r="BG31" s="78">
        <f t="shared" si="11"/>
        <v>2.6785714285714284</v>
      </c>
      <c r="BH31" s="78">
        <f t="shared" si="11"/>
        <v>3.422619047619048</v>
      </c>
      <c r="BI31" s="78">
        <f t="shared" si="12"/>
        <v>1.8678160919540232</v>
      </c>
      <c r="BJ31" s="78">
        <f t="shared" si="12"/>
        <v>2.2388059701492535</v>
      </c>
      <c r="BK31" s="78">
        <f t="shared" si="13"/>
        <v>3.273809523809524</v>
      </c>
      <c r="BL31" s="78">
        <f t="shared" si="13"/>
        <v>2.6785714285714284</v>
      </c>
      <c r="BM31" s="78">
        <f t="shared" si="14"/>
        <v>3.8793103448275863</v>
      </c>
      <c r="BN31" s="78">
        <f t="shared" si="14"/>
        <v>2.976190476190476</v>
      </c>
      <c r="BO31" s="78">
        <f t="shared" si="14"/>
        <v>4.761904761904762</v>
      </c>
      <c r="BP31" s="78">
        <f t="shared" si="14"/>
        <v>3.1626506024096384</v>
      </c>
      <c r="BQ31" s="78">
        <f t="shared" si="15"/>
        <v>3.7356321839080464</v>
      </c>
      <c r="BR31" s="78">
        <f t="shared" si="15"/>
        <v>1.9345238095238095</v>
      </c>
      <c r="BS31" s="78">
        <f t="shared" si="16"/>
        <v>1.9345238095238095</v>
      </c>
      <c r="BT31" s="78">
        <f t="shared" si="16"/>
        <v>3.7202380952380953</v>
      </c>
      <c r="BU31" s="78"/>
      <c r="BV31" s="78"/>
      <c r="BW31" s="78"/>
      <c r="BX31" s="23"/>
      <c r="BY31" s="25">
        <f t="shared" si="17"/>
        <v>2.066115702479339</v>
      </c>
      <c r="BZ31" s="25">
        <f t="shared" si="17"/>
        <v>2.3240959119496853</v>
      </c>
      <c r="CA31" s="25">
        <f t="shared" si="18"/>
        <v>2.8630460448642268</v>
      </c>
      <c r="CB31" s="25">
        <f t="shared" si="18"/>
        <v>3.047881230950743</v>
      </c>
    </row>
    <row r="32" spans="1:80" ht="12.75">
      <c r="A32" s="76" t="s">
        <v>9</v>
      </c>
      <c r="B32" s="67">
        <f aca="true" t="shared" si="33" ref="B32:S32">B11/B$20*100</f>
        <v>3.6036036036036037</v>
      </c>
      <c r="C32" s="67">
        <f t="shared" si="33"/>
        <v>4.017857142857143</v>
      </c>
      <c r="D32" s="67">
        <f t="shared" si="33"/>
        <v>2.8273809523809526</v>
      </c>
      <c r="E32" s="67">
        <f t="shared" si="33"/>
        <v>1.1494252873563218</v>
      </c>
      <c r="F32" s="67">
        <f t="shared" si="33"/>
        <v>1.1904761904761905</v>
      </c>
      <c r="G32" s="67">
        <f t="shared" si="33"/>
        <v>1.488095238095238</v>
      </c>
      <c r="H32" s="67">
        <f t="shared" si="33"/>
        <v>4.613095238095238</v>
      </c>
      <c r="I32" s="67">
        <f t="shared" si="33"/>
        <v>4.454022988505748</v>
      </c>
      <c r="J32" s="67">
        <f t="shared" si="33"/>
        <v>1.7857142857142856</v>
      </c>
      <c r="K32" s="67">
        <f t="shared" si="33"/>
        <v>2.8273809523809526</v>
      </c>
      <c r="L32" s="67">
        <f t="shared" si="33"/>
        <v>2.380952380952381</v>
      </c>
      <c r="M32" s="67">
        <f t="shared" si="33"/>
        <v>0.5747126436781609</v>
      </c>
      <c r="N32" s="67">
        <f t="shared" si="33"/>
        <v>3.7202380952380953</v>
      </c>
      <c r="O32" s="67">
        <f t="shared" si="33"/>
        <v>3.571428571428571</v>
      </c>
      <c r="P32" s="67">
        <f t="shared" si="33"/>
        <v>0.8928571428571428</v>
      </c>
      <c r="Q32" s="67">
        <f t="shared" si="33"/>
        <v>1.7241379310344827</v>
      </c>
      <c r="R32" s="67">
        <f t="shared" si="33"/>
        <v>1.3392857142857142</v>
      </c>
      <c r="S32" s="67">
        <f t="shared" si="33"/>
        <v>3.422619047619048</v>
      </c>
      <c r="T32" s="78">
        <f aca="true" t="shared" si="34" ref="T32:AY32">T11/T$20*100</f>
        <v>3.125</v>
      </c>
      <c r="U32" s="78">
        <f t="shared" si="34"/>
        <v>4.022988505747127</v>
      </c>
      <c r="V32" s="78">
        <f t="shared" si="34"/>
        <v>4.464285714285714</v>
      </c>
      <c r="W32" s="78">
        <f t="shared" si="34"/>
        <v>0.8928571428571428</v>
      </c>
      <c r="X32" s="78">
        <f t="shared" si="34"/>
        <v>0.744047619047619</v>
      </c>
      <c r="Y32" s="78">
        <f t="shared" si="34"/>
        <v>4.454022988505748</v>
      </c>
      <c r="Z32" s="78">
        <f t="shared" si="34"/>
        <v>3.7202380952380953</v>
      </c>
      <c r="AA32" s="78">
        <f t="shared" si="34"/>
        <v>2.5297619047619047</v>
      </c>
      <c r="AB32" s="78">
        <f t="shared" si="34"/>
        <v>1.9345238095238095</v>
      </c>
      <c r="AC32" s="78">
        <f t="shared" si="34"/>
        <v>2.7298850574712645</v>
      </c>
      <c r="AD32" s="78">
        <f t="shared" si="34"/>
        <v>2.6785714285714284</v>
      </c>
      <c r="AE32" s="78">
        <f t="shared" si="34"/>
        <v>1.0416666666666665</v>
      </c>
      <c r="AF32" s="78">
        <f t="shared" si="34"/>
        <v>2.8273809523809526</v>
      </c>
      <c r="AG32" s="78">
        <f t="shared" si="34"/>
        <v>1.293103448275862</v>
      </c>
      <c r="AH32" s="78">
        <f t="shared" si="34"/>
        <v>2.083333333333333</v>
      </c>
      <c r="AI32" s="78">
        <f t="shared" si="34"/>
        <v>2.083333333333333</v>
      </c>
      <c r="AJ32" s="78">
        <f t="shared" si="34"/>
        <v>2.083333333333333</v>
      </c>
      <c r="AK32" s="78">
        <f t="shared" si="34"/>
        <v>1.1494252873563218</v>
      </c>
      <c r="AL32" s="78">
        <f t="shared" si="34"/>
        <v>1.7857142857142856</v>
      </c>
      <c r="AM32" s="78">
        <f t="shared" si="34"/>
        <v>1.488095238095238</v>
      </c>
      <c r="AN32" s="78">
        <f t="shared" si="34"/>
        <v>3.571428571428571</v>
      </c>
      <c r="AO32" s="78">
        <f t="shared" si="34"/>
        <v>1.293103448275862</v>
      </c>
      <c r="AP32" s="78">
        <f t="shared" si="34"/>
        <v>1.7857142857142856</v>
      </c>
      <c r="AQ32" s="78">
        <f t="shared" si="34"/>
        <v>2.232142857142857</v>
      </c>
      <c r="AR32" s="78">
        <f t="shared" si="34"/>
        <v>2.6785714285714284</v>
      </c>
      <c r="AS32" s="78">
        <f t="shared" si="34"/>
        <v>3.0172413793103448</v>
      </c>
      <c r="AT32" s="78">
        <f t="shared" si="34"/>
        <v>1.1904761904761905</v>
      </c>
      <c r="AU32" s="78">
        <f t="shared" si="34"/>
        <v>2.380952380952381</v>
      </c>
      <c r="AV32" s="78">
        <f t="shared" si="34"/>
        <v>3.273809523809524</v>
      </c>
      <c r="AW32" s="78">
        <f t="shared" si="34"/>
        <v>2.2988505747126435</v>
      </c>
      <c r="AX32" s="78">
        <f t="shared" si="34"/>
        <v>2.5297619047619047</v>
      </c>
      <c r="AY32" s="78">
        <f t="shared" si="34"/>
        <v>2.232142857142857</v>
      </c>
      <c r="AZ32" s="78">
        <f t="shared" si="9"/>
        <v>2.6785714285714284</v>
      </c>
      <c r="BA32" s="78">
        <f t="shared" si="9"/>
        <v>3.1609195402298855</v>
      </c>
      <c r="BB32" s="78">
        <f t="shared" si="9"/>
        <v>2.083333333333333</v>
      </c>
      <c r="BC32" s="78">
        <f t="shared" si="9"/>
        <v>2.232142857142857</v>
      </c>
      <c r="BD32" s="78">
        <f t="shared" si="9"/>
        <v>2.232142857142857</v>
      </c>
      <c r="BE32" s="78">
        <f t="shared" si="10"/>
        <v>0.8620689655172413</v>
      </c>
      <c r="BF32" s="78">
        <f t="shared" si="10"/>
        <v>2.232142857142857</v>
      </c>
      <c r="BG32" s="78">
        <f t="shared" si="11"/>
        <v>2.6785714285714284</v>
      </c>
      <c r="BH32" s="78">
        <f t="shared" si="11"/>
        <v>3.125</v>
      </c>
      <c r="BI32" s="78">
        <f t="shared" si="12"/>
        <v>1.293103448275862</v>
      </c>
      <c r="BJ32" s="78">
        <f t="shared" si="12"/>
        <v>1.9402985074626864</v>
      </c>
      <c r="BK32" s="78">
        <f t="shared" si="13"/>
        <v>1.7857142857142856</v>
      </c>
      <c r="BL32" s="78">
        <f t="shared" si="13"/>
        <v>2.976190476190476</v>
      </c>
      <c r="BM32" s="78">
        <f t="shared" si="14"/>
        <v>3.7356321839080464</v>
      </c>
      <c r="BN32" s="78">
        <f t="shared" si="14"/>
        <v>2.380952380952381</v>
      </c>
      <c r="BO32" s="78">
        <f t="shared" si="14"/>
        <v>3.869047619047619</v>
      </c>
      <c r="BP32" s="78">
        <f t="shared" si="14"/>
        <v>2.5602409638554215</v>
      </c>
      <c r="BQ32" s="78">
        <f t="shared" si="15"/>
        <v>3.4482758620689653</v>
      </c>
      <c r="BR32" s="78">
        <f t="shared" si="15"/>
        <v>4.166666666666666</v>
      </c>
      <c r="BS32" s="78">
        <f t="shared" si="16"/>
        <v>2.6785714285714284</v>
      </c>
      <c r="BT32" s="78">
        <f t="shared" si="16"/>
        <v>2.232142857142857</v>
      </c>
      <c r="BU32" s="78"/>
      <c r="BV32" s="78"/>
      <c r="BW32" s="78"/>
      <c r="BX32" s="23"/>
      <c r="BY32" s="25">
        <f t="shared" si="17"/>
        <v>2.312081857536403</v>
      </c>
      <c r="BZ32" s="25">
        <f t="shared" si="17"/>
        <v>2.3634040880503147</v>
      </c>
      <c r="CA32" s="25">
        <f t="shared" si="18"/>
        <v>2.169421487603306</v>
      </c>
      <c r="CB32" s="25">
        <f t="shared" si="18"/>
        <v>2.4579687346376957</v>
      </c>
    </row>
    <row r="33" spans="1:80" ht="12.75">
      <c r="A33" s="76" t="s">
        <v>10</v>
      </c>
      <c r="B33" s="67">
        <f aca="true" t="shared" si="35" ref="B33:S33">B12/B$20*100</f>
        <v>1.8018018018018018</v>
      </c>
      <c r="C33" s="67">
        <f t="shared" si="35"/>
        <v>5.357142857142857</v>
      </c>
      <c r="D33" s="67">
        <f t="shared" si="35"/>
        <v>1.0416666666666665</v>
      </c>
      <c r="E33" s="67">
        <f t="shared" si="35"/>
        <v>0.14367816091954022</v>
      </c>
      <c r="F33" s="67">
        <f t="shared" si="35"/>
        <v>0.8928571428571428</v>
      </c>
      <c r="G33" s="67">
        <f t="shared" si="35"/>
        <v>1.0416666666666665</v>
      </c>
      <c r="H33" s="67">
        <f t="shared" si="35"/>
        <v>2.380952380952381</v>
      </c>
      <c r="I33" s="67">
        <f t="shared" si="35"/>
        <v>2.442528735632184</v>
      </c>
      <c r="J33" s="67">
        <f t="shared" si="35"/>
        <v>1.488095238095238</v>
      </c>
      <c r="K33" s="67">
        <f t="shared" si="35"/>
        <v>1.636904761904762</v>
      </c>
      <c r="L33" s="67">
        <f t="shared" si="35"/>
        <v>1.7857142857142856</v>
      </c>
      <c r="M33" s="67">
        <f t="shared" si="35"/>
        <v>0.8620689655172413</v>
      </c>
      <c r="N33" s="67">
        <f t="shared" si="35"/>
        <v>2.5297619047619047</v>
      </c>
      <c r="O33" s="67">
        <f t="shared" si="35"/>
        <v>2.5297619047619047</v>
      </c>
      <c r="P33" s="67">
        <f t="shared" si="35"/>
        <v>1.3392857142857142</v>
      </c>
      <c r="Q33" s="67">
        <f t="shared" si="35"/>
        <v>3.3045977011494254</v>
      </c>
      <c r="R33" s="67">
        <f t="shared" si="35"/>
        <v>1.636904761904762</v>
      </c>
      <c r="S33" s="67">
        <f t="shared" si="35"/>
        <v>3.125</v>
      </c>
      <c r="T33" s="78">
        <f aca="true" t="shared" si="36" ref="T33:AY33">T12/T$20*100</f>
        <v>1.488095238095238</v>
      </c>
      <c r="U33" s="78">
        <f t="shared" si="36"/>
        <v>2.2988505747126435</v>
      </c>
      <c r="V33" s="78">
        <f t="shared" si="36"/>
        <v>4.613095238095238</v>
      </c>
      <c r="W33" s="78">
        <f t="shared" si="36"/>
        <v>2.083333333333333</v>
      </c>
      <c r="X33" s="78">
        <f t="shared" si="36"/>
        <v>2.6785714285714284</v>
      </c>
      <c r="Y33" s="78">
        <f t="shared" si="36"/>
        <v>3.5919540229885056</v>
      </c>
      <c r="Z33" s="78">
        <f t="shared" si="36"/>
        <v>3.571428571428571</v>
      </c>
      <c r="AA33" s="78">
        <f t="shared" si="36"/>
        <v>1.9345238095238095</v>
      </c>
      <c r="AB33" s="78">
        <f t="shared" si="36"/>
        <v>1.7857142857142856</v>
      </c>
      <c r="AC33" s="78">
        <f t="shared" si="36"/>
        <v>1.7241379310344827</v>
      </c>
      <c r="AD33" s="78">
        <f t="shared" si="36"/>
        <v>2.5297619047619047</v>
      </c>
      <c r="AE33" s="78">
        <f t="shared" si="36"/>
        <v>2.380952380952381</v>
      </c>
      <c r="AF33" s="78">
        <f t="shared" si="36"/>
        <v>2.6785714285714284</v>
      </c>
      <c r="AG33" s="78">
        <f t="shared" si="36"/>
        <v>1.8678160919540232</v>
      </c>
      <c r="AH33" s="78">
        <f t="shared" si="36"/>
        <v>2.083333333333333</v>
      </c>
      <c r="AI33" s="78">
        <f t="shared" si="36"/>
        <v>1.488095238095238</v>
      </c>
      <c r="AJ33" s="78">
        <f t="shared" si="36"/>
        <v>4.315476190476191</v>
      </c>
      <c r="AK33" s="78">
        <f t="shared" si="36"/>
        <v>1.4367816091954022</v>
      </c>
      <c r="AL33" s="78">
        <f t="shared" si="36"/>
        <v>1.636904761904762</v>
      </c>
      <c r="AM33" s="78">
        <f t="shared" si="36"/>
        <v>3.7202380952380953</v>
      </c>
      <c r="AN33" s="78">
        <f t="shared" si="36"/>
        <v>2.380952380952381</v>
      </c>
      <c r="AO33" s="78">
        <f t="shared" si="36"/>
        <v>2.0114942528735633</v>
      </c>
      <c r="AP33" s="78">
        <f t="shared" si="36"/>
        <v>2.8273809523809526</v>
      </c>
      <c r="AQ33" s="78">
        <f t="shared" si="36"/>
        <v>3.571428571428571</v>
      </c>
      <c r="AR33" s="78">
        <f t="shared" si="36"/>
        <v>2.083333333333333</v>
      </c>
      <c r="AS33" s="78">
        <f t="shared" si="36"/>
        <v>3.5919540229885056</v>
      </c>
      <c r="AT33" s="78">
        <f t="shared" si="36"/>
        <v>1.9345238095238095</v>
      </c>
      <c r="AU33" s="78">
        <f t="shared" si="36"/>
        <v>2.5297619047619047</v>
      </c>
      <c r="AV33" s="78">
        <f t="shared" si="36"/>
        <v>4.017857142857143</v>
      </c>
      <c r="AW33" s="78">
        <f t="shared" si="36"/>
        <v>1.7241379310344827</v>
      </c>
      <c r="AX33" s="78">
        <f t="shared" si="36"/>
        <v>2.232142857142857</v>
      </c>
      <c r="AY33" s="78">
        <f t="shared" si="36"/>
        <v>1.7857142857142856</v>
      </c>
      <c r="AZ33" s="78">
        <f t="shared" si="9"/>
        <v>2.232142857142857</v>
      </c>
      <c r="BA33" s="78">
        <f t="shared" si="9"/>
        <v>4.741379310344827</v>
      </c>
      <c r="BB33" s="78">
        <f t="shared" si="9"/>
        <v>2.8273809523809526</v>
      </c>
      <c r="BC33" s="78">
        <f t="shared" si="9"/>
        <v>2.6785714285714284</v>
      </c>
      <c r="BD33" s="78">
        <f t="shared" si="9"/>
        <v>2.976190476190476</v>
      </c>
      <c r="BE33" s="78">
        <f t="shared" si="10"/>
        <v>2.0114942528735633</v>
      </c>
      <c r="BF33" s="78">
        <f t="shared" si="10"/>
        <v>1.636904761904762</v>
      </c>
      <c r="BG33" s="78">
        <f t="shared" si="11"/>
        <v>1.488095238095238</v>
      </c>
      <c r="BH33" s="78">
        <f t="shared" si="11"/>
        <v>4.315476190476191</v>
      </c>
      <c r="BI33" s="78">
        <f t="shared" si="12"/>
        <v>1.1494252873563218</v>
      </c>
      <c r="BJ33" s="78">
        <f t="shared" si="12"/>
        <v>2.6865671641791042</v>
      </c>
      <c r="BK33" s="78">
        <f t="shared" si="13"/>
        <v>2.8273809523809526</v>
      </c>
      <c r="BL33" s="78">
        <f t="shared" si="13"/>
        <v>1.7857142857142856</v>
      </c>
      <c r="BM33" s="78">
        <f t="shared" si="14"/>
        <v>4.597701149425287</v>
      </c>
      <c r="BN33" s="78">
        <f t="shared" si="14"/>
        <v>2.232142857142857</v>
      </c>
      <c r="BO33" s="78">
        <f t="shared" si="14"/>
        <v>4.017857142857143</v>
      </c>
      <c r="BP33" s="78">
        <f t="shared" si="14"/>
        <v>3.463855421686747</v>
      </c>
      <c r="BQ33" s="78">
        <f t="shared" si="15"/>
        <v>4.597701149425287</v>
      </c>
      <c r="BR33" s="78">
        <f t="shared" si="15"/>
        <v>6.398809523809524</v>
      </c>
      <c r="BS33" s="78">
        <f t="shared" si="16"/>
        <v>3.125</v>
      </c>
      <c r="BT33" s="78">
        <f t="shared" si="16"/>
        <v>3.273809523809524</v>
      </c>
      <c r="BU33" s="78"/>
      <c r="BV33" s="78"/>
      <c r="BW33" s="78"/>
      <c r="BX33" s="23"/>
      <c r="BY33" s="25">
        <f t="shared" si="17"/>
        <v>2.3366784730421095</v>
      </c>
      <c r="BZ33" s="25">
        <f t="shared" si="17"/>
        <v>2.5501179245283017</v>
      </c>
      <c r="CA33" s="25">
        <f t="shared" si="18"/>
        <v>2.513774104683196</v>
      </c>
      <c r="CB33" s="25">
        <f t="shared" si="18"/>
        <v>2.7676727952020452</v>
      </c>
    </row>
    <row r="34" spans="1:80" ht="12.75">
      <c r="A34" s="76" t="s">
        <v>11</v>
      </c>
      <c r="B34" s="67">
        <f aca="true" t="shared" si="37" ref="B34:S34">B13/B$20*100</f>
        <v>7.207207207207207</v>
      </c>
      <c r="C34" s="67">
        <f t="shared" si="37"/>
        <v>6.9940476190476195</v>
      </c>
      <c r="D34" s="67">
        <f t="shared" si="37"/>
        <v>6.398809523809524</v>
      </c>
      <c r="E34" s="67">
        <f t="shared" si="37"/>
        <v>2.0114942528735633</v>
      </c>
      <c r="F34" s="67">
        <f t="shared" si="37"/>
        <v>2.232142857142857</v>
      </c>
      <c r="G34" s="67">
        <f t="shared" si="37"/>
        <v>5.208333333333334</v>
      </c>
      <c r="H34" s="67">
        <f t="shared" si="37"/>
        <v>3.125</v>
      </c>
      <c r="I34" s="67">
        <f t="shared" si="37"/>
        <v>2.0114942528735633</v>
      </c>
      <c r="J34" s="67">
        <f t="shared" si="37"/>
        <v>2.232142857142857</v>
      </c>
      <c r="K34" s="67">
        <f t="shared" si="37"/>
        <v>2.6785714285714284</v>
      </c>
      <c r="L34" s="67">
        <f t="shared" si="37"/>
        <v>1.636904761904762</v>
      </c>
      <c r="M34" s="67">
        <f t="shared" si="37"/>
        <v>0.43103448275862066</v>
      </c>
      <c r="N34" s="67">
        <f t="shared" si="37"/>
        <v>2.5297619047619047</v>
      </c>
      <c r="O34" s="67">
        <f t="shared" si="37"/>
        <v>3.422619047619048</v>
      </c>
      <c r="P34" s="67">
        <f t="shared" si="37"/>
        <v>2.976190476190476</v>
      </c>
      <c r="Q34" s="67">
        <f t="shared" si="37"/>
        <v>8.333333333333332</v>
      </c>
      <c r="R34" s="67">
        <f t="shared" si="37"/>
        <v>3.125</v>
      </c>
      <c r="S34" s="67">
        <f t="shared" si="37"/>
        <v>2.6785714285714284</v>
      </c>
      <c r="T34" s="78">
        <f aca="true" t="shared" si="38" ref="T34:AY34">T13/T$20*100</f>
        <v>1.7857142857142856</v>
      </c>
      <c r="U34" s="78">
        <f t="shared" si="38"/>
        <v>1.8678160919540232</v>
      </c>
      <c r="V34" s="78">
        <f t="shared" si="38"/>
        <v>3.7202380952380953</v>
      </c>
      <c r="W34" s="78">
        <f t="shared" si="38"/>
        <v>2.232142857142857</v>
      </c>
      <c r="X34" s="78">
        <f t="shared" si="38"/>
        <v>3.273809523809524</v>
      </c>
      <c r="Y34" s="78">
        <f t="shared" si="38"/>
        <v>6.17816091954023</v>
      </c>
      <c r="Z34" s="78">
        <f t="shared" si="38"/>
        <v>2.8273809523809526</v>
      </c>
      <c r="AA34" s="78">
        <f t="shared" si="38"/>
        <v>3.125</v>
      </c>
      <c r="AB34" s="78">
        <f t="shared" si="38"/>
        <v>3.869047619047619</v>
      </c>
      <c r="AC34" s="78">
        <f t="shared" si="38"/>
        <v>6.752873563218391</v>
      </c>
      <c r="AD34" s="78">
        <f t="shared" si="38"/>
        <v>1.488095238095238</v>
      </c>
      <c r="AE34" s="78">
        <f t="shared" si="38"/>
        <v>0.8928571428571428</v>
      </c>
      <c r="AF34" s="78">
        <f t="shared" si="38"/>
        <v>2.380952380952381</v>
      </c>
      <c r="AG34" s="78">
        <f t="shared" si="38"/>
        <v>1.7241379310344827</v>
      </c>
      <c r="AH34" s="78">
        <f t="shared" si="38"/>
        <v>1.1904761904761905</v>
      </c>
      <c r="AI34" s="78">
        <f t="shared" si="38"/>
        <v>0.8928571428571428</v>
      </c>
      <c r="AJ34" s="78">
        <f t="shared" si="38"/>
        <v>3.125</v>
      </c>
      <c r="AK34" s="78">
        <f t="shared" si="38"/>
        <v>2.2988505747126435</v>
      </c>
      <c r="AL34" s="78">
        <f t="shared" si="38"/>
        <v>4.017857142857143</v>
      </c>
      <c r="AM34" s="78">
        <f t="shared" si="38"/>
        <v>2.8273809523809526</v>
      </c>
      <c r="AN34" s="78">
        <f t="shared" si="38"/>
        <v>3.869047619047619</v>
      </c>
      <c r="AO34" s="78">
        <f t="shared" si="38"/>
        <v>4.166666666666666</v>
      </c>
      <c r="AP34" s="78">
        <f t="shared" si="38"/>
        <v>2.6785714285714284</v>
      </c>
      <c r="AQ34" s="78">
        <f t="shared" si="38"/>
        <v>5.803571428571429</v>
      </c>
      <c r="AR34" s="78">
        <f t="shared" si="38"/>
        <v>1.636904761904762</v>
      </c>
      <c r="AS34" s="78">
        <f t="shared" si="38"/>
        <v>3.3045977011494254</v>
      </c>
      <c r="AT34" s="78">
        <f t="shared" si="38"/>
        <v>2.380952380952381</v>
      </c>
      <c r="AU34" s="78">
        <f t="shared" si="38"/>
        <v>1.488095238095238</v>
      </c>
      <c r="AV34" s="78">
        <f t="shared" si="38"/>
        <v>2.6785714285714284</v>
      </c>
      <c r="AW34" s="78">
        <f t="shared" si="38"/>
        <v>1.7241379310344827</v>
      </c>
      <c r="AX34" s="78">
        <f t="shared" si="38"/>
        <v>2.8273809523809526</v>
      </c>
      <c r="AY34" s="78">
        <f t="shared" si="38"/>
        <v>3.422619047619048</v>
      </c>
      <c r="AZ34" s="78">
        <f aca="true" t="shared" si="39" ref="AZ34:BD40">AZ13/AZ$20*100</f>
        <v>0.744047619047619</v>
      </c>
      <c r="BA34" s="78">
        <f t="shared" si="39"/>
        <v>4.741379310344827</v>
      </c>
      <c r="BB34" s="78">
        <f t="shared" si="39"/>
        <v>2.6785714285714284</v>
      </c>
      <c r="BC34" s="78">
        <f t="shared" si="39"/>
        <v>2.6785714285714284</v>
      </c>
      <c r="BD34" s="78">
        <f t="shared" si="39"/>
        <v>4.166666666666666</v>
      </c>
      <c r="BE34" s="78">
        <f t="shared" si="10"/>
        <v>5.172413793103448</v>
      </c>
      <c r="BF34" s="78">
        <f t="shared" si="10"/>
        <v>3.571428571428571</v>
      </c>
      <c r="BG34" s="78">
        <f t="shared" si="11"/>
        <v>4.017857142857143</v>
      </c>
      <c r="BH34" s="78">
        <f t="shared" si="11"/>
        <v>3.273809523809524</v>
      </c>
      <c r="BI34" s="78">
        <f t="shared" si="12"/>
        <v>1.7241379310344827</v>
      </c>
      <c r="BJ34" s="78">
        <f t="shared" si="12"/>
        <v>3.134328358208955</v>
      </c>
      <c r="BK34" s="78">
        <f t="shared" si="13"/>
        <v>3.125</v>
      </c>
      <c r="BL34" s="78">
        <f t="shared" si="13"/>
        <v>2.8273809523809526</v>
      </c>
      <c r="BM34" s="78">
        <f t="shared" si="14"/>
        <v>5.172413793103448</v>
      </c>
      <c r="BN34" s="78">
        <f t="shared" si="14"/>
        <v>3.125</v>
      </c>
      <c r="BO34" s="78">
        <f t="shared" si="14"/>
        <v>7.291666666666667</v>
      </c>
      <c r="BP34" s="78">
        <f t="shared" si="14"/>
        <v>5.572289156626506</v>
      </c>
      <c r="BQ34" s="78">
        <f t="shared" si="15"/>
        <v>5.172413793103448</v>
      </c>
      <c r="BR34" s="78">
        <f t="shared" si="15"/>
        <v>11.904761904761903</v>
      </c>
      <c r="BS34" s="78">
        <f t="shared" si="16"/>
        <v>3.273809523809524</v>
      </c>
      <c r="BT34" s="78">
        <f t="shared" si="16"/>
        <v>2.8273809523809526</v>
      </c>
      <c r="BU34" s="78"/>
      <c r="BV34" s="78"/>
      <c r="BW34" s="78"/>
      <c r="BX34" s="23"/>
      <c r="BY34" s="25">
        <f t="shared" si="17"/>
        <v>2.8925619834710745</v>
      </c>
      <c r="BZ34" s="25">
        <f t="shared" si="17"/>
        <v>2.879323899371069</v>
      </c>
      <c r="CA34" s="25">
        <f t="shared" si="18"/>
        <v>2.823691460055097</v>
      </c>
      <c r="CB34" s="25">
        <f t="shared" si="18"/>
        <v>3.475567790777702</v>
      </c>
    </row>
    <row r="35" spans="1:80" ht="12.75">
      <c r="A35" s="76" t="s">
        <v>12</v>
      </c>
      <c r="B35" s="67">
        <f aca="true" t="shared" si="40" ref="B35:S35">B14/B$20*100</f>
        <v>4.504504504504505</v>
      </c>
      <c r="C35" s="67">
        <f t="shared" si="40"/>
        <v>5.208333333333334</v>
      </c>
      <c r="D35" s="67">
        <f t="shared" si="40"/>
        <v>5.059523809523809</v>
      </c>
      <c r="E35" s="67">
        <f t="shared" si="40"/>
        <v>1.4367816091954022</v>
      </c>
      <c r="F35" s="67">
        <f t="shared" si="40"/>
        <v>1.9345238095238095</v>
      </c>
      <c r="G35" s="67">
        <f t="shared" si="40"/>
        <v>2.5297619047619047</v>
      </c>
      <c r="H35" s="67">
        <f t="shared" si="40"/>
        <v>1.7857142857142856</v>
      </c>
      <c r="I35" s="67">
        <f t="shared" si="40"/>
        <v>2.0114942528735633</v>
      </c>
      <c r="J35" s="67">
        <f t="shared" si="40"/>
        <v>1.488095238095238</v>
      </c>
      <c r="K35" s="67">
        <f t="shared" si="40"/>
        <v>3.869047619047619</v>
      </c>
      <c r="L35" s="67">
        <f t="shared" si="40"/>
        <v>2.6785714285714284</v>
      </c>
      <c r="M35" s="67">
        <f t="shared" si="40"/>
        <v>1.8678160919540232</v>
      </c>
      <c r="N35" s="67">
        <f t="shared" si="40"/>
        <v>3.273809523809524</v>
      </c>
      <c r="O35" s="67">
        <f t="shared" si="40"/>
        <v>2.232142857142857</v>
      </c>
      <c r="P35" s="67">
        <f t="shared" si="40"/>
        <v>3.7202380952380953</v>
      </c>
      <c r="Q35" s="67">
        <f t="shared" si="40"/>
        <v>13.649425287356323</v>
      </c>
      <c r="R35" s="67">
        <f t="shared" si="40"/>
        <v>3.571428571428571</v>
      </c>
      <c r="S35" s="67">
        <f t="shared" si="40"/>
        <v>4.166666666666666</v>
      </c>
      <c r="T35" s="78">
        <f aca="true" t="shared" si="41" ref="T35:AY35">T14/T$20*100</f>
        <v>1.9345238095238095</v>
      </c>
      <c r="U35" s="78">
        <f t="shared" si="41"/>
        <v>3.5919540229885056</v>
      </c>
      <c r="V35" s="78">
        <f t="shared" si="41"/>
        <v>6.398809523809524</v>
      </c>
      <c r="W35" s="78">
        <f t="shared" si="41"/>
        <v>5.208333333333334</v>
      </c>
      <c r="X35" s="78">
        <f t="shared" si="41"/>
        <v>5.208333333333334</v>
      </c>
      <c r="Y35" s="78">
        <f t="shared" si="41"/>
        <v>5.603448275862069</v>
      </c>
      <c r="Z35" s="78">
        <f t="shared" si="41"/>
        <v>5.654761904761905</v>
      </c>
      <c r="AA35" s="78">
        <f t="shared" si="41"/>
        <v>2.380952380952381</v>
      </c>
      <c r="AB35" s="78">
        <f t="shared" si="41"/>
        <v>5.357142857142857</v>
      </c>
      <c r="AC35" s="78">
        <f t="shared" si="41"/>
        <v>10.775862068965516</v>
      </c>
      <c r="AD35" s="78">
        <f t="shared" si="41"/>
        <v>4.464285714285714</v>
      </c>
      <c r="AE35" s="78">
        <f t="shared" si="41"/>
        <v>2.5297619047619047</v>
      </c>
      <c r="AF35" s="78">
        <f t="shared" si="41"/>
        <v>3.273809523809524</v>
      </c>
      <c r="AG35" s="78">
        <f t="shared" si="41"/>
        <v>4.166666666666666</v>
      </c>
      <c r="AH35" s="78">
        <f t="shared" si="41"/>
        <v>5.654761904761905</v>
      </c>
      <c r="AI35" s="78">
        <f t="shared" si="41"/>
        <v>3.7202380952380953</v>
      </c>
      <c r="AJ35" s="78">
        <f t="shared" si="41"/>
        <v>11.904761904761903</v>
      </c>
      <c r="AK35" s="78">
        <f t="shared" si="41"/>
        <v>7.183908045977011</v>
      </c>
      <c r="AL35" s="78">
        <f t="shared" si="41"/>
        <v>9.523809523809524</v>
      </c>
      <c r="AM35" s="78">
        <f t="shared" si="41"/>
        <v>3.273809523809524</v>
      </c>
      <c r="AN35" s="78">
        <f t="shared" si="41"/>
        <v>7.886904761904762</v>
      </c>
      <c r="AO35" s="78">
        <f t="shared" si="41"/>
        <v>8.333333333333332</v>
      </c>
      <c r="AP35" s="78">
        <f t="shared" si="41"/>
        <v>4.166666666666666</v>
      </c>
      <c r="AQ35" s="78">
        <f t="shared" si="41"/>
        <v>9.672619047619047</v>
      </c>
      <c r="AR35" s="78">
        <f t="shared" si="41"/>
        <v>2.6785714285714284</v>
      </c>
      <c r="AS35" s="78">
        <f t="shared" si="41"/>
        <v>2.8735632183908044</v>
      </c>
      <c r="AT35" s="78">
        <f t="shared" si="41"/>
        <v>8.035714285714286</v>
      </c>
      <c r="AU35" s="78">
        <f t="shared" si="41"/>
        <v>5.5059523809523805</v>
      </c>
      <c r="AV35" s="78">
        <f t="shared" si="41"/>
        <v>7.738095238095238</v>
      </c>
      <c r="AW35" s="78">
        <f t="shared" si="41"/>
        <v>5.890804597701149</v>
      </c>
      <c r="AX35" s="78">
        <f t="shared" si="41"/>
        <v>8.18452380952381</v>
      </c>
      <c r="AY35" s="78">
        <f t="shared" si="41"/>
        <v>5.059523809523809</v>
      </c>
      <c r="AZ35" s="78">
        <f t="shared" si="39"/>
        <v>3.422619047619048</v>
      </c>
      <c r="BA35" s="78">
        <f t="shared" si="39"/>
        <v>10.775862068965516</v>
      </c>
      <c r="BB35" s="78">
        <f t="shared" si="39"/>
        <v>6.25</v>
      </c>
      <c r="BC35" s="78">
        <f t="shared" si="39"/>
        <v>4.910714285714286</v>
      </c>
      <c r="BD35" s="78">
        <f t="shared" si="39"/>
        <v>8.928571428571429</v>
      </c>
      <c r="BE35" s="78">
        <f t="shared" si="10"/>
        <v>10.775862068965516</v>
      </c>
      <c r="BF35" s="78">
        <f t="shared" si="10"/>
        <v>9.226190476190476</v>
      </c>
      <c r="BG35" s="78">
        <f t="shared" si="11"/>
        <v>5.952380952380952</v>
      </c>
      <c r="BH35" s="78">
        <f t="shared" si="11"/>
        <v>5.208333333333334</v>
      </c>
      <c r="BI35" s="78">
        <f t="shared" si="12"/>
        <v>2.2988505747126435</v>
      </c>
      <c r="BJ35" s="78">
        <f t="shared" si="12"/>
        <v>5.820895522388059</v>
      </c>
      <c r="BK35" s="78">
        <f t="shared" si="13"/>
        <v>4.761904761904762</v>
      </c>
      <c r="BL35" s="78">
        <f t="shared" si="13"/>
        <v>6.25</v>
      </c>
      <c r="BM35" s="78">
        <f t="shared" si="14"/>
        <v>7.183908045977011</v>
      </c>
      <c r="BN35" s="78">
        <f t="shared" si="14"/>
        <v>9.970238095238097</v>
      </c>
      <c r="BO35" s="78">
        <f t="shared" si="14"/>
        <v>3.273809523809524</v>
      </c>
      <c r="BP35" s="78">
        <f t="shared" si="14"/>
        <v>3.91566265060241</v>
      </c>
      <c r="BQ35" s="78">
        <f t="shared" si="15"/>
        <v>3.5919540229885056</v>
      </c>
      <c r="BR35" s="78">
        <f t="shared" si="15"/>
        <v>7.440476190476191</v>
      </c>
      <c r="BS35" s="78">
        <f t="shared" si="16"/>
        <v>1.9345238095238095</v>
      </c>
      <c r="BT35" s="78">
        <f t="shared" si="16"/>
        <v>1.0416666666666665</v>
      </c>
      <c r="BU35" s="78"/>
      <c r="BV35" s="78"/>
      <c r="BW35" s="78"/>
      <c r="BX35" s="23"/>
      <c r="BY35" s="25">
        <f t="shared" si="17"/>
        <v>4.958677685950414</v>
      </c>
      <c r="BZ35" s="25">
        <f t="shared" si="17"/>
        <v>5.689858490566038</v>
      </c>
      <c r="CA35" s="25">
        <f t="shared" si="18"/>
        <v>6.4049586776859515</v>
      </c>
      <c r="CB35" s="25">
        <f t="shared" si="18"/>
        <v>6.287484023203225</v>
      </c>
    </row>
    <row r="36" spans="1:80" ht="12.75">
      <c r="A36" s="76" t="s">
        <v>13</v>
      </c>
      <c r="B36" s="67">
        <f aca="true" t="shared" si="42" ref="B36:S36">B15/B$20*100</f>
        <v>6.306306306306306</v>
      </c>
      <c r="C36" s="67">
        <f t="shared" si="42"/>
        <v>9.821428571428571</v>
      </c>
      <c r="D36" s="67">
        <f t="shared" si="42"/>
        <v>10.119047619047619</v>
      </c>
      <c r="E36" s="67">
        <f t="shared" si="42"/>
        <v>12.78735632183908</v>
      </c>
      <c r="F36" s="67">
        <f t="shared" si="42"/>
        <v>10.267857142857142</v>
      </c>
      <c r="G36" s="67">
        <f t="shared" si="42"/>
        <v>14.136904761904761</v>
      </c>
      <c r="H36" s="67">
        <f t="shared" si="42"/>
        <v>3.422619047619048</v>
      </c>
      <c r="I36" s="67">
        <f t="shared" si="42"/>
        <v>7.040229885057471</v>
      </c>
      <c r="J36" s="67">
        <f t="shared" si="42"/>
        <v>14.285714285714285</v>
      </c>
      <c r="K36" s="67">
        <f t="shared" si="42"/>
        <v>9.375</v>
      </c>
      <c r="L36" s="67">
        <f t="shared" si="42"/>
        <v>6.9940476190476195</v>
      </c>
      <c r="M36" s="67">
        <f t="shared" si="42"/>
        <v>4.166666666666666</v>
      </c>
      <c r="N36" s="67">
        <f t="shared" si="42"/>
        <v>6.547619047619048</v>
      </c>
      <c r="O36" s="67">
        <f t="shared" si="42"/>
        <v>8.928571428571429</v>
      </c>
      <c r="P36" s="67">
        <f t="shared" si="42"/>
        <v>2.8273809523809526</v>
      </c>
      <c r="Q36" s="67">
        <f t="shared" si="42"/>
        <v>19.54022988505747</v>
      </c>
      <c r="R36" s="67">
        <f t="shared" si="42"/>
        <v>5.357142857142857</v>
      </c>
      <c r="S36" s="67">
        <f t="shared" si="42"/>
        <v>13.839285714285715</v>
      </c>
      <c r="T36" s="78">
        <f aca="true" t="shared" si="43" ref="T36:AY36">T15/T$20*100</f>
        <v>5.357142857142857</v>
      </c>
      <c r="U36" s="78">
        <f t="shared" si="43"/>
        <v>10.488505747126437</v>
      </c>
      <c r="V36" s="78">
        <f t="shared" si="43"/>
        <v>12.053571428571429</v>
      </c>
      <c r="W36" s="78">
        <f t="shared" si="43"/>
        <v>11.30952380952381</v>
      </c>
      <c r="X36" s="78">
        <f t="shared" si="43"/>
        <v>10.119047619047619</v>
      </c>
      <c r="Y36" s="78">
        <f t="shared" si="43"/>
        <v>6.4655172413793105</v>
      </c>
      <c r="Z36" s="78">
        <f t="shared" si="43"/>
        <v>16.517857142857142</v>
      </c>
      <c r="AA36" s="78">
        <f t="shared" si="43"/>
        <v>9.672619047619047</v>
      </c>
      <c r="AB36" s="78">
        <f t="shared" si="43"/>
        <v>7.291666666666667</v>
      </c>
      <c r="AC36" s="78">
        <f t="shared" si="43"/>
        <v>11.350574712643677</v>
      </c>
      <c r="AD36" s="78">
        <f t="shared" si="43"/>
        <v>6.845238095238096</v>
      </c>
      <c r="AE36" s="78">
        <f t="shared" si="43"/>
        <v>7.291666666666667</v>
      </c>
      <c r="AF36" s="78">
        <f t="shared" si="43"/>
        <v>9.821428571428571</v>
      </c>
      <c r="AG36" s="78">
        <f t="shared" si="43"/>
        <v>10.632183908045976</v>
      </c>
      <c r="AH36" s="78">
        <f t="shared" si="43"/>
        <v>13.095238095238097</v>
      </c>
      <c r="AI36" s="78">
        <f t="shared" si="43"/>
        <v>4.464285714285714</v>
      </c>
      <c r="AJ36" s="78">
        <f t="shared" si="43"/>
        <v>9.077380952380953</v>
      </c>
      <c r="AK36" s="78">
        <f t="shared" si="43"/>
        <v>10.919540229885058</v>
      </c>
      <c r="AL36" s="78">
        <f t="shared" si="43"/>
        <v>8.630952380952381</v>
      </c>
      <c r="AM36" s="78">
        <f t="shared" si="43"/>
        <v>5.654761904761905</v>
      </c>
      <c r="AN36" s="78">
        <f t="shared" si="43"/>
        <v>13.244047619047619</v>
      </c>
      <c r="AO36" s="78">
        <f t="shared" si="43"/>
        <v>8.333333333333332</v>
      </c>
      <c r="AP36" s="78">
        <f t="shared" si="43"/>
        <v>7.5892857142857135</v>
      </c>
      <c r="AQ36" s="78">
        <f t="shared" si="43"/>
        <v>12.5</v>
      </c>
      <c r="AR36" s="78">
        <f t="shared" si="43"/>
        <v>4.464285714285714</v>
      </c>
      <c r="AS36" s="78">
        <f t="shared" si="43"/>
        <v>4.741379310344827</v>
      </c>
      <c r="AT36" s="78">
        <f t="shared" si="43"/>
        <v>15.178571428571427</v>
      </c>
      <c r="AU36" s="78">
        <f t="shared" si="43"/>
        <v>9.077380952380953</v>
      </c>
      <c r="AV36" s="78">
        <f t="shared" si="43"/>
        <v>12.648809523809524</v>
      </c>
      <c r="AW36" s="78">
        <f t="shared" si="43"/>
        <v>14.942528735632186</v>
      </c>
      <c r="AX36" s="78">
        <f t="shared" si="43"/>
        <v>10.267857142857142</v>
      </c>
      <c r="AY36" s="78">
        <f t="shared" si="43"/>
        <v>10.863095238095239</v>
      </c>
      <c r="AZ36" s="78">
        <f t="shared" si="39"/>
        <v>9.375</v>
      </c>
      <c r="BA36" s="78">
        <f t="shared" si="39"/>
        <v>18.53448275862069</v>
      </c>
      <c r="BB36" s="78">
        <f t="shared" si="39"/>
        <v>12.202380952380953</v>
      </c>
      <c r="BC36" s="78">
        <f t="shared" si="39"/>
        <v>11.011904761904761</v>
      </c>
      <c r="BD36" s="78">
        <f t="shared" si="39"/>
        <v>11.160714285714286</v>
      </c>
      <c r="BE36" s="78">
        <f t="shared" si="10"/>
        <v>12.78735632183908</v>
      </c>
      <c r="BF36" s="78">
        <f t="shared" si="10"/>
        <v>12.202380952380953</v>
      </c>
      <c r="BG36" s="78">
        <f t="shared" si="11"/>
        <v>9.375</v>
      </c>
      <c r="BH36" s="78">
        <f t="shared" si="11"/>
        <v>6.845238095238096</v>
      </c>
      <c r="BI36" s="78">
        <f t="shared" si="12"/>
        <v>9.051724137931034</v>
      </c>
      <c r="BJ36" s="78">
        <f t="shared" si="12"/>
        <v>8.656716417910449</v>
      </c>
      <c r="BK36" s="78">
        <f t="shared" si="13"/>
        <v>5.952380952380952</v>
      </c>
      <c r="BL36" s="78">
        <f t="shared" si="13"/>
        <v>8.035714285714286</v>
      </c>
      <c r="BM36" s="78">
        <f t="shared" si="14"/>
        <v>12.21264367816092</v>
      </c>
      <c r="BN36" s="78">
        <f t="shared" si="14"/>
        <v>7.886904761904762</v>
      </c>
      <c r="BO36" s="78">
        <f t="shared" si="14"/>
        <v>8.18452380952381</v>
      </c>
      <c r="BP36" s="78">
        <f t="shared" si="14"/>
        <v>6.325301204819277</v>
      </c>
      <c r="BQ36" s="78">
        <f t="shared" si="15"/>
        <v>7.902298850574713</v>
      </c>
      <c r="BR36" s="78">
        <f t="shared" si="15"/>
        <v>10.56547619047619</v>
      </c>
      <c r="BS36" s="78">
        <f t="shared" si="16"/>
        <v>5.803571428571429</v>
      </c>
      <c r="BT36" s="78">
        <f t="shared" si="16"/>
        <v>4.613095238095238</v>
      </c>
      <c r="BU36" s="78"/>
      <c r="BV36" s="78"/>
      <c r="BW36" s="78"/>
      <c r="BX36" s="23"/>
      <c r="BY36" s="25">
        <f t="shared" si="17"/>
        <v>9.307359307359308</v>
      </c>
      <c r="BZ36" s="25">
        <f t="shared" si="17"/>
        <v>9.659984276729558</v>
      </c>
      <c r="CA36" s="25">
        <f t="shared" si="18"/>
        <v>10.242030696576153</v>
      </c>
      <c r="CB36" s="25">
        <f t="shared" si="18"/>
        <v>10.062923999606726</v>
      </c>
    </row>
    <row r="37" spans="1:80" ht="12.75">
      <c r="A37" s="76" t="s">
        <v>14</v>
      </c>
      <c r="B37" s="67">
        <f aca="true" t="shared" si="44" ref="B37:S37">B16/B$20*100</f>
        <v>6.306306306306306</v>
      </c>
      <c r="C37" s="67">
        <f t="shared" si="44"/>
        <v>4.464285714285714</v>
      </c>
      <c r="D37" s="67">
        <f t="shared" si="44"/>
        <v>5.654761904761905</v>
      </c>
      <c r="E37" s="67">
        <f t="shared" si="44"/>
        <v>3.7356321839080464</v>
      </c>
      <c r="F37" s="67">
        <f t="shared" si="44"/>
        <v>5.357142857142857</v>
      </c>
      <c r="G37" s="67">
        <f t="shared" si="44"/>
        <v>5.059523809523809</v>
      </c>
      <c r="H37" s="67">
        <f t="shared" si="44"/>
        <v>12.351190476190476</v>
      </c>
      <c r="I37" s="67">
        <f t="shared" si="44"/>
        <v>22.844827586206897</v>
      </c>
      <c r="J37" s="67">
        <f t="shared" si="44"/>
        <v>18.898809523809522</v>
      </c>
      <c r="K37" s="67">
        <f t="shared" si="44"/>
        <v>26.934523809523807</v>
      </c>
      <c r="L37" s="67">
        <f t="shared" si="44"/>
        <v>27.232142857142854</v>
      </c>
      <c r="M37" s="67">
        <f t="shared" si="44"/>
        <v>13.07471264367816</v>
      </c>
      <c r="N37" s="67">
        <f t="shared" si="44"/>
        <v>29.017857142857146</v>
      </c>
      <c r="O37" s="67">
        <f t="shared" si="44"/>
        <v>19.791666666666664</v>
      </c>
      <c r="P37" s="67">
        <f t="shared" si="44"/>
        <v>9.077380952380953</v>
      </c>
      <c r="Q37" s="67">
        <f t="shared" si="44"/>
        <v>11.206896551724139</v>
      </c>
      <c r="R37" s="67">
        <f t="shared" si="44"/>
        <v>10.267857142857142</v>
      </c>
      <c r="S37" s="67">
        <f t="shared" si="44"/>
        <v>22.172619047619047</v>
      </c>
      <c r="T37" s="78">
        <f aca="true" t="shared" si="45" ref="T37:AY37">T16/T$20*100</f>
        <v>15.029761904761903</v>
      </c>
      <c r="U37" s="78">
        <f t="shared" si="45"/>
        <v>10.775862068965516</v>
      </c>
      <c r="V37" s="78">
        <f t="shared" si="45"/>
        <v>21.279761904761905</v>
      </c>
      <c r="W37" s="78">
        <f t="shared" si="45"/>
        <v>12.202380952380953</v>
      </c>
      <c r="X37" s="78">
        <f t="shared" si="45"/>
        <v>18.601190476190478</v>
      </c>
      <c r="Y37" s="78">
        <f t="shared" si="45"/>
        <v>12.78735632183908</v>
      </c>
      <c r="Z37" s="78">
        <f t="shared" si="45"/>
        <v>18.898809523809522</v>
      </c>
      <c r="AA37" s="78">
        <f t="shared" si="45"/>
        <v>13.244047619047619</v>
      </c>
      <c r="AB37" s="78">
        <f t="shared" si="45"/>
        <v>17.708333333333336</v>
      </c>
      <c r="AC37" s="78">
        <f t="shared" si="45"/>
        <v>13.218390804597702</v>
      </c>
      <c r="AD37" s="78">
        <f t="shared" si="45"/>
        <v>17.410714285714285</v>
      </c>
      <c r="AE37" s="78">
        <f t="shared" si="45"/>
        <v>14.434523809523808</v>
      </c>
      <c r="AF37" s="78">
        <f t="shared" si="45"/>
        <v>15.625</v>
      </c>
      <c r="AG37" s="78">
        <f t="shared" si="45"/>
        <v>15.229885057471265</v>
      </c>
      <c r="AH37" s="78">
        <f t="shared" si="45"/>
        <v>19.047619047619047</v>
      </c>
      <c r="AI37" s="78">
        <f t="shared" si="45"/>
        <v>16.815476190476193</v>
      </c>
      <c r="AJ37" s="78">
        <f t="shared" si="45"/>
        <v>16.071428571428573</v>
      </c>
      <c r="AK37" s="78">
        <f t="shared" si="45"/>
        <v>12.5</v>
      </c>
      <c r="AL37" s="78">
        <f t="shared" si="45"/>
        <v>10.267857142857142</v>
      </c>
      <c r="AM37" s="78">
        <f t="shared" si="45"/>
        <v>6.696428571428571</v>
      </c>
      <c r="AN37" s="78">
        <f t="shared" si="45"/>
        <v>14.583333333333334</v>
      </c>
      <c r="AO37" s="78">
        <f t="shared" si="45"/>
        <v>13.793103448275861</v>
      </c>
      <c r="AP37" s="78">
        <f t="shared" si="45"/>
        <v>13.392857142857142</v>
      </c>
      <c r="AQ37" s="78">
        <f t="shared" si="45"/>
        <v>14.434523809523808</v>
      </c>
      <c r="AR37" s="78">
        <f t="shared" si="45"/>
        <v>10.56547619047619</v>
      </c>
      <c r="AS37" s="78">
        <f t="shared" si="45"/>
        <v>11.925287356321839</v>
      </c>
      <c r="AT37" s="78">
        <f t="shared" si="45"/>
        <v>21.726190476190478</v>
      </c>
      <c r="AU37" s="78">
        <f t="shared" si="45"/>
        <v>11.160714285714286</v>
      </c>
      <c r="AV37" s="78">
        <f t="shared" si="45"/>
        <v>21.428571428571427</v>
      </c>
      <c r="AW37" s="78">
        <f t="shared" si="45"/>
        <v>17.95977011494253</v>
      </c>
      <c r="AX37" s="78">
        <f t="shared" si="45"/>
        <v>15.625</v>
      </c>
      <c r="AY37" s="78">
        <f t="shared" si="45"/>
        <v>19.047619047619047</v>
      </c>
      <c r="AZ37" s="78">
        <f t="shared" si="39"/>
        <v>12.648809523809524</v>
      </c>
      <c r="BA37" s="78">
        <f t="shared" si="39"/>
        <v>17.67241379310345</v>
      </c>
      <c r="BB37" s="78">
        <f t="shared" si="39"/>
        <v>17.708333333333336</v>
      </c>
      <c r="BC37" s="78">
        <f t="shared" si="39"/>
        <v>12.797619047619047</v>
      </c>
      <c r="BD37" s="78">
        <f t="shared" si="39"/>
        <v>16.220238095238095</v>
      </c>
      <c r="BE37" s="78">
        <f t="shared" si="10"/>
        <v>18.96551724137931</v>
      </c>
      <c r="BF37" s="78">
        <f t="shared" si="10"/>
        <v>13.988095238095239</v>
      </c>
      <c r="BG37" s="78">
        <f t="shared" si="11"/>
        <v>9.226190476190476</v>
      </c>
      <c r="BH37" s="78">
        <f t="shared" si="11"/>
        <v>14.285714285714285</v>
      </c>
      <c r="BI37" s="78">
        <f t="shared" si="12"/>
        <v>14.798850574712644</v>
      </c>
      <c r="BJ37" s="78">
        <f t="shared" si="12"/>
        <v>15.671641791044777</v>
      </c>
      <c r="BK37" s="78">
        <f t="shared" si="13"/>
        <v>11.607142857142858</v>
      </c>
      <c r="BL37" s="78">
        <f t="shared" si="13"/>
        <v>16.517857142857142</v>
      </c>
      <c r="BM37" s="78">
        <f t="shared" si="14"/>
        <v>11.063218390804598</v>
      </c>
      <c r="BN37" s="78">
        <f t="shared" si="14"/>
        <v>14.434523809523808</v>
      </c>
      <c r="BO37" s="78">
        <f t="shared" si="14"/>
        <v>10.863095238095239</v>
      </c>
      <c r="BP37" s="78">
        <f t="shared" si="14"/>
        <v>13.55421686746988</v>
      </c>
      <c r="BQ37" s="78">
        <f t="shared" si="15"/>
        <v>17.52873563218391</v>
      </c>
      <c r="BR37" s="78">
        <f t="shared" si="15"/>
        <v>17.708333333333336</v>
      </c>
      <c r="BS37" s="78">
        <f t="shared" si="16"/>
        <v>16.517857142857142</v>
      </c>
      <c r="BT37" s="78">
        <f t="shared" si="16"/>
        <v>13.690476190476192</v>
      </c>
      <c r="BU37" s="78"/>
      <c r="BV37" s="78"/>
      <c r="BW37" s="78"/>
      <c r="BX37" s="23"/>
      <c r="BY37" s="25">
        <f t="shared" si="17"/>
        <v>16.155057064147975</v>
      </c>
      <c r="BZ37" s="25">
        <f t="shared" si="17"/>
        <v>14.94693396226415</v>
      </c>
      <c r="CA37" s="25">
        <f t="shared" si="18"/>
        <v>14.969500196772929</v>
      </c>
      <c r="CB37" s="25">
        <f t="shared" si="18"/>
        <v>14.846131157211682</v>
      </c>
    </row>
    <row r="38" spans="1:80" ht="12.75">
      <c r="A38" s="76" t="s">
        <v>15</v>
      </c>
      <c r="B38" s="67">
        <f aca="true" t="shared" si="46" ref="B38:S38">B17/B$20*100</f>
        <v>17.117117117117118</v>
      </c>
      <c r="C38" s="67">
        <f t="shared" si="46"/>
        <v>19.345238095238095</v>
      </c>
      <c r="D38" s="67">
        <f t="shared" si="46"/>
        <v>21.577380952380953</v>
      </c>
      <c r="E38" s="67">
        <f t="shared" si="46"/>
        <v>13.936781609195403</v>
      </c>
      <c r="F38" s="67">
        <f t="shared" si="46"/>
        <v>18.452380952380953</v>
      </c>
      <c r="G38" s="67">
        <f t="shared" si="46"/>
        <v>19.791666666666664</v>
      </c>
      <c r="H38" s="67">
        <f t="shared" si="46"/>
        <v>13.988095238095239</v>
      </c>
      <c r="I38" s="67">
        <f t="shared" si="46"/>
        <v>14.224137931034484</v>
      </c>
      <c r="J38" s="67">
        <f t="shared" si="46"/>
        <v>20.386904761904763</v>
      </c>
      <c r="K38" s="67">
        <f t="shared" si="46"/>
        <v>17.559523809523807</v>
      </c>
      <c r="L38" s="67">
        <f t="shared" si="46"/>
        <v>13.095238095238097</v>
      </c>
      <c r="M38" s="67">
        <f t="shared" si="46"/>
        <v>18.82183908045977</v>
      </c>
      <c r="N38" s="67">
        <f t="shared" si="46"/>
        <v>22.916666666666664</v>
      </c>
      <c r="O38" s="67">
        <f t="shared" si="46"/>
        <v>13.690476190476192</v>
      </c>
      <c r="P38" s="67">
        <f t="shared" si="46"/>
        <v>21.13095238095238</v>
      </c>
      <c r="Q38" s="67">
        <f t="shared" si="46"/>
        <v>6.752873563218391</v>
      </c>
      <c r="R38" s="67">
        <f t="shared" si="46"/>
        <v>7.291666666666667</v>
      </c>
      <c r="S38" s="67">
        <f t="shared" si="46"/>
        <v>12.5</v>
      </c>
      <c r="T38" s="78">
        <f aca="true" t="shared" si="47" ref="T38:AY38">T17/T$20*100</f>
        <v>12.946428571428573</v>
      </c>
      <c r="U38" s="78">
        <f t="shared" si="47"/>
        <v>9.770114942528735</v>
      </c>
      <c r="V38" s="78">
        <f t="shared" si="47"/>
        <v>13.392857142857142</v>
      </c>
      <c r="W38" s="78">
        <f t="shared" si="47"/>
        <v>10.416666666666668</v>
      </c>
      <c r="X38" s="78">
        <f t="shared" si="47"/>
        <v>14.285714285714285</v>
      </c>
      <c r="Y38" s="78">
        <f t="shared" si="47"/>
        <v>10.201149425287356</v>
      </c>
      <c r="Z38" s="78">
        <f t="shared" si="47"/>
        <v>14.583333333333334</v>
      </c>
      <c r="AA38" s="78">
        <f t="shared" si="47"/>
        <v>16.071428571428573</v>
      </c>
      <c r="AB38" s="78">
        <f t="shared" si="47"/>
        <v>8.928571428571429</v>
      </c>
      <c r="AC38" s="78">
        <f t="shared" si="47"/>
        <v>12.5</v>
      </c>
      <c r="AD38" s="78">
        <f t="shared" si="47"/>
        <v>13.541666666666666</v>
      </c>
      <c r="AE38" s="78">
        <f t="shared" si="47"/>
        <v>15.029761904761903</v>
      </c>
      <c r="AF38" s="78">
        <f t="shared" si="47"/>
        <v>14.285714285714285</v>
      </c>
      <c r="AG38" s="78">
        <f t="shared" si="47"/>
        <v>13.649425287356323</v>
      </c>
      <c r="AH38" s="78">
        <f t="shared" si="47"/>
        <v>9.523809523809524</v>
      </c>
      <c r="AI38" s="78">
        <f t="shared" si="47"/>
        <v>10.863095238095239</v>
      </c>
      <c r="AJ38" s="78">
        <f t="shared" si="47"/>
        <v>9.375</v>
      </c>
      <c r="AK38" s="78">
        <f t="shared" si="47"/>
        <v>16.666666666666664</v>
      </c>
      <c r="AL38" s="78">
        <f t="shared" si="47"/>
        <v>9.523809523809524</v>
      </c>
      <c r="AM38" s="78">
        <f t="shared" si="47"/>
        <v>3.125</v>
      </c>
      <c r="AN38" s="78">
        <f t="shared" si="47"/>
        <v>19.642857142857142</v>
      </c>
      <c r="AO38" s="78">
        <f t="shared" si="47"/>
        <v>18.103448275862068</v>
      </c>
      <c r="AP38" s="78">
        <f t="shared" si="47"/>
        <v>15.625</v>
      </c>
      <c r="AQ38" s="78">
        <f t="shared" si="47"/>
        <v>13.392857142857142</v>
      </c>
      <c r="AR38" s="78">
        <f t="shared" si="47"/>
        <v>15.922619047619047</v>
      </c>
      <c r="AS38" s="78">
        <f t="shared" si="47"/>
        <v>16.091954022988507</v>
      </c>
      <c r="AT38" s="78">
        <f t="shared" si="47"/>
        <v>16.666666666666664</v>
      </c>
      <c r="AU38" s="78">
        <f t="shared" si="47"/>
        <v>10.714285714285714</v>
      </c>
      <c r="AV38" s="78">
        <f t="shared" si="47"/>
        <v>11.458333333333332</v>
      </c>
      <c r="AW38" s="78">
        <f t="shared" si="47"/>
        <v>16.091954022988507</v>
      </c>
      <c r="AX38" s="78">
        <f t="shared" si="47"/>
        <v>12.797619047619047</v>
      </c>
      <c r="AY38" s="78">
        <f t="shared" si="47"/>
        <v>13.839285714285715</v>
      </c>
      <c r="AZ38" s="78">
        <f t="shared" si="39"/>
        <v>11.755952380952381</v>
      </c>
      <c r="BA38" s="78">
        <f t="shared" si="39"/>
        <v>9.195402298850574</v>
      </c>
      <c r="BB38" s="78">
        <f t="shared" si="39"/>
        <v>12.351190476190476</v>
      </c>
      <c r="BC38" s="78">
        <f t="shared" si="39"/>
        <v>9.821428571428571</v>
      </c>
      <c r="BD38" s="78">
        <f t="shared" si="39"/>
        <v>11.011904761904761</v>
      </c>
      <c r="BE38" s="78">
        <f t="shared" si="10"/>
        <v>13.936781609195403</v>
      </c>
      <c r="BF38" s="78">
        <f t="shared" si="10"/>
        <v>12.202380952380953</v>
      </c>
      <c r="BG38" s="78">
        <f t="shared" si="11"/>
        <v>8.333333333333332</v>
      </c>
      <c r="BH38" s="78">
        <f t="shared" si="11"/>
        <v>10.714285714285714</v>
      </c>
      <c r="BI38" s="78">
        <f t="shared" si="12"/>
        <v>11.206896551724139</v>
      </c>
      <c r="BJ38" s="78">
        <f t="shared" si="12"/>
        <v>16.716417910447763</v>
      </c>
      <c r="BK38" s="78">
        <f t="shared" si="13"/>
        <v>13.244047619047619</v>
      </c>
      <c r="BL38" s="78">
        <f t="shared" si="13"/>
        <v>13.839285714285715</v>
      </c>
      <c r="BM38" s="78">
        <f t="shared" si="14"/>
        <v>8.908045977011495</v>
      </c>
      <c r="BN38" s="78">
        <f t="shared" si="14"/>
        <v>21.13095238095238</v>
      </c>
      <c r="BO38" s="78">
        <f t="shared" si="14"/>
        <v>15.625</v>
      </c>
      <c r="BP38" s="78">
        <f t="shared" si="14"/>
        <v>19.728915662650603</v>
      </c>
      <c r="BQ38" s="78">
        <f t="shared" si="15"/>
        <v>16.666666666666664</v>
      </c>
      <c r="BR38" s="78">
        <f t="shared" si="15"/>
        <v>22.321428571428573</v>
      </c>
      <c r="BS38" s="78">
        <f t="shared" si="16"/>
        <v>19.940476190476193</v>
      </c>
      <c r="BT38" s="78">
        <f t="shared" si="16"/>
        <v>17.410714285714285</v>
      </c>
      <c r="BU38" s="78"/>
      <c r="BV38" s="78"/>
      <c r="BW38" s="78"/>
      <c r="BX38" s="15"/>
      <c r="BY38" s="25">
        <f t="shared" si="17"/>
        <v>13.090318772136955</v>
      </c>
      <c r="BZ38" s="25">
        <f t="shared" si="17"/>
        <v>13.089622641509433</v>
      </c>
      <c r="CA38" s="25">
        <f t="shared" si="18"/>
        <v>12.834513970877609</v>
      </c>
      <c r="CB38" s="25">
        <f t="shared" si="18"/>
        <v>13.887523350702983</v>
      </c>
    </row>
    <row r="39" spans="1:80" ht="12.75">
      <c r="A39" s="76" t="s">
        <v>16</v>
      </c>
      <c r="B39" s="67">
        <f aca="true" t="shared" si="48" ref="B39:S39">B18/B$20*100</f>
        <v>9.00900900900901</v>
      </c>
      <c r="C39" s="67">
        <f t="shared" si="48"/>
        <v>7.291666666666667</v>
      </c>
      <c r="D39" s="67">
        <f t="shared" si="48"/>
        <v>7.5892857142857135</v>
      </c>
      <c r="E39" s="67">
        <f t="shared" si="48"/>
        <v>6.4655172413793105</v>
      </c>
      <c r="F39" s="67">
        <f t="shared" si="48"/>
        <v>10.56547619047619</v>
      </c>
      <c r="G39" s="67">
        <f t="shared" si="48"/>
        <v>8.035714285714286</v>
      </c>
      <c r="H39" s="67">
        <f t="shared" si="48"/>
        <v>3.7202380952380953</v>
      </c>
      <c r="I39" s="67">
        <f t="shared" si="48"/>
        <v>2.8735632183908044</v>
      </c>
      <c r="J39" s="67">
        <f t="shared" si="48"/>
        <v>8.18452380952381</v>
      </c>
      <c r="K39" s="67">
        <f t="shared" si="48"/>
        <v>4.613095238095238</v>
      </c>
      <c r="L39" s="67">
        <f t="shared" si="48"/>
        <v>9.077380952380953</v>
      </c>
      <c r="M39" s="67">
        <f t="shared" si="48"/>
        <v>6.4655172413793105</v>
      </c>
      <c r="N39" s="67">
        <f t="shared" si="48"/>
        <v>4.166666666666666</v>
      </c>
      <c r="O39" s="67">
        <f t="shared" si="48"/>
        <v>5.208333333333334</v>
      </c>
      <c r="P39" s="67">
        <f t="shared" si="48"/>
        <v>9.523809523809524</v>
      </c>
      <c r="Q39" s="67">
        <f t="shared" si="48"/>
        <v>8.908045977011495</v>
      </c>
      <c r="R39" s="67">
        <f t="shared" si="48"/>
        <v>7.738095238095238</v>
      </c>
      <c r="S39" s="67">
        <f t="shared" si="48"/>
        <v>5.803571428571429</v>
      </c>
      <c r="T39" s="78">
        <f aca="true" t="shared" si="49" ref="T39:AY39">T18/T$20*100</f>
        <v>12.797619047619047</v>
      </c>
      <c r="U39" s="78">
        <f t="shared" si="49"/>
        <v>9.195402298850574</v>
      </c>
      <c r="V39" s="78">
        <f t="shared" si="49"/>
        <v>5.208333333333334</v>
      </c>
      <c r="W39" s="78">
        <f t="shared" si="49"/>
        <v>6.9940476190476195</v>
      </c>
      <c r="X39" s="78">
        <f t="shared" si="49"/>
        <v>9.672619047619047</v>
      </c>
      <c r="Y39" s="78">
        <f t="shared" si="49"/>
        <v>5.890804597701149</v>
      </c>
      <c r="Z39" s="78">
        <f t="shared" si="49"/>
        <v>6.9940476190476195</v>
      </c>
      <c r="AA39" s="78">
        <f t="shared" si="49"/>
        <v>8.928571428571429</v>
      </c>
      <c r="AB39" s="78">
        <f t="shared" si="49"/>
        <v>8.035714285714286</v>
      </c>
      <c r="AC39" s="78">
        <f t="shared" si="49"/>
        <v>8.045977011494253</v>
      </c>
      <c r="AD39" s="78">
        <f t="shared" si="49"/>
        <v>6.9940476190476195</v>
      </c>
      <c r="AE39" s="78">
        <f t="shared" si="49"/>
        <v>11.160714285714286</v>
      </c>
      <c r="AF39" s="78">
        <f t="shared" si="49"/>
        <v>8.333333333333332</v>
      </c>
      <c r="AG39" s="78">
        <f t="shared" si="49"/>
        <v>8.045977011494253</v>
      </c>
      <c r="AH39" s="78">
        <f t="shared" si="49"/>
        <v>6.398809523809524</v>
      </c>
      <c r="AI39" s="78">
        <f t="shared" si="49"/>
        <v>11.160714285714286</v>
      </c>
      <c r="AJ39" s="78">
        <f t="shared" si="49"/>
        <v>6.9940476190476195</v>
      </c>
      <c r="AK39" s="78">
        <f t="shared" si="49"/>
        <v>9.770114942528735</v>
      </c>
      <c r="AL39" s="78">
        <f t="shared" si="49"/>
        <v>9.970238095238097</v>
      </c>
      <c r="AM39" s="78">
        <f t="shared" si="49"/>
        <v>5.059523809523809</v>
      </c>
      <c r="AN39" s="78">
        <f t="shared" si="49"/>
        <v>9.672619047619047</v>
      </c>
      <c r="AO39" s="78">
        <f t="shared" si="49"/>
        <v>8.908045977011495</v>
      </c>
      <c r="AP39" s="78">
        <f t="shared" si="49"/>
        <v>15.029761904761903</v>
      </c>
      <c r="AQ39" s="78">
        <f t="shared" si="49"/>
        <v>9.672619047619047</v>
      </c>
      <c r="AR39" s="78">
        <f t="shared" si="49"/>
        <v>10.714285714285714</v>
      </c>
      <c r="AS39" s="78">
        <f t="shared" si="49"/>
        <v>14.798850574712644</v>
      </c>
      <c r="AT39" s="78">
        <f t="shared" si="49"/>
        <v>7.440476190476191</v>
      </c>
      <c r="AU39" s="78">
        <f t="shared" si="49"/>
        <v>6.547619047619048</v>
      </c>
      <c r="AV39" s="78">
        <f t="shared" si="49"/>
        <v>5.208333333333334</v>
      </c>
      <c r="AW39" s="78">
        <f t="shared" si="49"/>
        <v>9.195402298850574</v>
      </c>
      <c r="AX39" s="78">
        <f t="shared" si="49"/>
        <v>8.630952380952381</v>
      </c>
      <c r="AY39" s="78">
        <f t="shared" si="49"/>
        <v>5.5059523809523805</v>
      </c>
      <c r="AZ39" s="78">
        <f t="shared" si="39"/>
        <v>9.077380952380953</v>
      </c>
      <c r="BA39" s="78">
        <f t="shared" si="39"/>
        <v>4.022988505747127</v>
      </c>
      <c r="BB39" s="78">
        <f t="shared" si="39"/>
        <v>5.952380952380952</v>
      </c>
      <c r="BC39" s="78">
        <f t="shared" si="39"/>
        <v>8.482142857142858</v>
      </c>
      <c r="BD39" s="78">
        <f t="shared" si="39"/>
        <v>7.142857142857142</v>
      </c>
      <c r="BE39" s="78">
        <f t="shared" si="10"/>
        <v>9.626436781609195</v>
      </c>
      <c r="BF39" s="78">
        <f t="shared" si="10"/>
        <v>6.547619047619048</v>
      </c>
      <c r="BG39" s="78">
        <f t="shared" si="11"/>
        <v>5.059523809523809</v>
      </c>
      <c r="BH39" s="78">
        <f t="shared" si="11"/>
        <v>5.803571428571429</v>
      </c>
      <c r="BI39" s="78">
        <f t="shared" si="12"/>
        <v>6.0344827586206895</v>
      </c>
      <c r="BJ39" s="78">
        <f t="shared" si="12"/>
        <v>11.791044776119403</v>
      </c>
      <c r="BK39" s="78">
        <f t="shared" si="13"/>
        <v>7.5892857142857135</v>
      </c>
      <c r="BL39" s="78">
        <f t="shared" si="13"/>
        <v>6.25</v>
      </c>
      <c r="BM39" s="78">
        <f t="shared" si="14"/>
        <v>5.459770114942529</v>
      </c>
      <c r="BN39" s="78">
        <f t="shared" si="14"/>
        <v>8.035714285714286</v>
      </c>
      <c r="BO39" s="78">
        <f t="shared" si="14"/>
        <v>6.9940476190476195</v>
      </c>
      <c r="BP39" s="78">
        <f t="shared" si="14"/>
        <v>7.530120481927711</v>
      </c>
      <c r="BQ39" s="78">
        <f t="shared" si="15"/>
        <v>8.477011494252872</v>
      </c>
      <c r="BR39" s="78">
        <f t="shared" si="15"/>
        <v>5.654761904761905</v>
      </c>
      <c r="BS39" s="78">
        <f t="shared" si="16"/>
        <v>8.779761904761903</v>
      </c>
      <c r="BT39" s="78">
        <f t="shared" si="16"/>
        <v>12.946428571428573</v>
      </c>
      <c r="BU39" s="78"/>
      <c r="BV39" s="78"/>
      <c r="BW39" s="78"/>
      <c r="BX39" s="15"/>
      <c r="BY39" s="25">
        <f t="shared" si="17"/>
        <v>7.846320346320345</v>
      </c>
      <c r="BZ39" s="25">
        <f t="shared" si="17"/>
        <v>8.765723270440251</v>
      </c>
      <c r="CA39" s="25">
        <f t="shared" si="18"/>
        <v>8.377607241243606</v>
      </c>
      <c r="CB39" s="25">
        <f t="shared" si="18"/>
        <v>8.04247369973454</v>
      </c>
    </row>
    <row r="40" spans="1:80" ht="13.5" thickBot="1">
      <c r="A40" s="83" t="s">
        <v>17</v>
      </c>
      <c r="B40" s="81">
        <f aca="true" t="shared" si="50" ref="B40:S40">B19/B$20*100</f>
        <v>5.405405405405405</v>
      </c>
      <c r="C40" s="81">
        <f t="shared" si="50"/>
        <v>11.011904761904761</v>
      </c>
      <c r="D40" s="81">
        <f t="shared" si="50"/>
        <v>12.202380952380953</v>
      </c>
      <c r="E40" s="81">
        <f t="shared" si="50"/>
        <v>7.040229885057471</v>
      </c>
      <c r="F40" s="81">
        <f t="shared" si="50"/>
        <v>0.8928571428571428</v>
      </c>
      <c r="G40" s="81">
        <f t="shared" si="50"/>
        <v>1.1904761904761905</v>
      </c>
      <c r="H40" s="81">
        <f t="shared" si="50"/>
        <v>5.952380952380952</v>
      </c>
      <c r="I40" s="81">
        <f t="shared" si="50"/>
        <v>11.063218390804598</v>
      </c>
      <c r="J40" s="81">
        <f t="shared" si="50"/>
        <v>6.398809523809524</v>
      </c>
      <c r="K40" s="81">
        <f t="shared" si="50"/>
        <v>1.3392857142857142</v>
      </c>
      <c r="L40" s="81">
        <f t="shared" si="50"/>
        <v>3.7202380952380953</v>
      </c>
      <c r="M40" s="81">
        <f t="shared" si="50"/>
        <v>4.022988505747127</v>
      </c>
      <c r="N40" s="81">
        <f t="shared" si="50"/>
        <v>1.636904761904762</v>
      </c>
      <c r="O40" s="81">
        <f t="shared" si="50"/>
        <v>3.571428571428571</v>
      </c>
      <c r="P40" s="81">
        <f t="shared" si="50"/>
        <v>1.0416666666666665</v>
      </c>
      <c r="Q40" s="81">
        <f t="shared" si="50"/>
        <v>0.5747126436781609</v>
      </c>
      <c r="R40" s="81">
        <f t="shared" si="50"/>
        <v>0.2976190476190476</v>
      </c>
      <c r="S40" s="81">
        <f t="shared" si="50"/>
        <v>1.3392857142857142</v>
      </c>
      <c r="T40" s="80">
        <f aca="true" t="shared" si="51" ref="T40:AY40">T19/T$20*100</f>
        <v>2.232142857142857</v>
      </c>
      <c r="U40" s="80">
        <f t="shared" si="51"/>
        <v>0.43103448275862066</v>
      </c>
      <c r="V40" s="80">
        <f t="shared" si="51"/>
        <v>2.380952380952381</v>
      </c>
      <c r="W40" s="80">
        <f t="shared" si="51"/>
        <v>1.636904761904762</v>
      </c>
      <c r="X40" s="80">
        <f t="shared" si="51"/>
        <v>0.4464285714285714</v>
      </c>
      <c r="Y40" s="80">
        <f t="shared" si="51"/>
        <v>1.5804597701149428</v>
      </c>
      <c r="Z40" s="80">
        <f t="shared" si="51"/>
        <v>0.2976190476190476</v>
      </c>
      <c r="AA40" s="80">
        <f t="shared" si="51"/>
        <v>0.1488095238095238</v>
      </c>
      <c r="AB40" s="80">
        <f t="shared" si="51"/>
        <v>1.1904761904761905</v>
      </c>
      <c r="AC40" s="80">
        <f t="shared" si="51"/>
        <v>7.040229885057471</v>
      </c>
      <c r="AD40" s="80">
        <f t="shared" si="51"/>
        <v>9.523809523809524</v>
      </c>
      <c r="AE40" s="80">
        <f t="shared" si="51"/>
        <v>2.976190476190476</v>
      </c>
      <c r="AF40" s="80">
        <f t="shared" si="51"/>
        <v>0.5952380952380952</v>
      </c>
      <c r="AG40" s="80">
        <f t="shared" si="51"/>
        <v>2.586206896551724</v>
      </c>
      <c r="AH40" s="80">
        <f t="shared" si="51"/>
        <v>1.636904761904762</v>
      </c>
      <c r="AI40" s="80">
        <f t="shared" si="51"/>
        <v>4.464285714285714</v>
      </c>
      <c r="AJ40" s="80">
        <f t="shared" si="51"/>
        <v>0.5952380952380952</v>
      </c>
      <c r="AK40" s="80">
        <f t="shared" si="51"/>
        <v>3.7356321839080464</v>
      </c>
      <c r="AL40" s="80">
        <f t="shared" si="51"/>
        <v>1.1904761904761905</v>
      </c>
      <c r="AM40" s="80">
        <f t="shared" si="51"/>
        <v>1.7857142857142856</v>
      </c>
      <c r="AN40" s="80">
        <f t="shared" si="51"/>
        <v>1.488095238095238</v>
      </c>
      <c r="AO40" s="80">
        <f t="shared" si="51"/>
        <v>2.442528735632184</v>
      </c>
      <c r="AP40" s="80">
        <f t="shared" si="51"/>
        <v>0.2976190476190476</v>
      </c>
      <c r="AQ40" s="80">
        <f t="shared" si="51"/>
        <v>0.2976190476190476</v>
      </c>
      <c r="AR40" s="80">
        <f t="shared" si="51"/>
        <v>0.744047619047619</v>
      </c>
      <c r="AS40" s="80">
        <f t="shared" si="51"/>
        <v>0.8620689655172413</v>
      </c>
      <c r="AT40" s="80">
        <f t="shared" si="51"/>
        <v>0.1488095238095238</v>
      </c>
      <c r="AU40" s="80">
        <f t="shared" si="51"/>
        <v>0.1488095238095238</v>
      </c>
      <c r="AV40" s="80">
        <f t="shared" si="51"/>
        <v>0</v>
      </c>
      <c r="AW40" s="80">
        <f t="shared" si="51"/>
        <v>0.28735632183908044</v>
      </c>
      <c r="AX40" s="80">
        <f t="shared" si="51"/>
        <v>0.1488095238095238</v>
      </c>
      <c r="AY40" s="80">
        <f t="shared" si="51"/>
        <v>0.2976190476190476</v>
      </c>
      <c r="AZ40" s="80">
        <f t="shared" si="39"/>
        <v>0.1488095238095238</v>
      </c>
      <c r="BA40" s="80">
        <f t="shared" si="39"/>
        <v>0.5747126436781609</v>
      </c>
      <c r="BB40" s="80">
        <f t="shared" si="39"/>
        <v>0.744047619047619</v>
      </c>
      <c r="BC40" s="80">
        <f t="shared" si="39"/>
        <v>0.2976190476190476</v>
      </c>
      <c r="BD40" s="80">
        <f t="shared" si="39"/>
        <v>0.2976190476190476</v>
      </c>
      <c r="BE40" s="80">
        <f t="shared" si="10"/>
        <v>0.14367816091954022</v>
      </c>
      <c r="BF40" s="80">
        <f t="shared" si="10"/>
        <v>0.1488095238095238</v>
      </c>
      <c r="BG40" s="80">
        <f t="shared" si="11"/>
        <v>0.1488095238095238</v>
      </c>
      <c r="BH40" s="80">
        <f t="shared" si="11"/>
        <v>0</v>
      </c>
      <c r="BI40" s="80">
        <f t="shared" si="12"/>
        <v>0</v>
      </c>
      <c r="BJ40" s="80">
        <f t="shared" si="12"/>
        <v>0.5970149253731344</v>
      </c>
      <c r="BK40" s="80">
        <f t="shared" si="13"/>
        <v>0.5952380952380952</v>
      </c>
      <c r="BL40" s="80">
        <f t="shared" si="13"/>
        <v>0</v>
      </c>
      <c r="BM40" s="80">
        <f t="shared" si="14"/>
        <v>0</v>
      </c>
      <c r="BN40" s="80">
        <f t="shared" si="14"/>
        <v>0</v>
      </c>
      <c r="BO40" s="80">
        <f t="shared" si="14"/>
        <v>0.2976190476190476</v>
      </c>
      <c r="BP40" s="80">
        <f t="shared" si="14"/>
        <v>0.7530120481927711</v>
      </c>
      <c r="BQ40" s="80">
        <f t="shared" si="15"/>
        <v>0.8620689655172413</v>
      </c>
      <c r="BR40" s="80">
        <f t="shared" si="15"/>
        <v>0.5952380952380952</v>
      </c>
      <c r="BS40" s="80">
        <f t="shared" si="16"/>
        <v>0</v>
      </c>
      <c r="BT40" s="80">
        <f t="shared" si="16"/>
        <v>0.1488095238095238</v>
      </c>
      <c r="BU40" s="80"/>
      <c r="BV40" s="80"/>
      <c r="BW40" s="80"/>
      <c r="BX40" s="15"/>
      <c r="BY40" s="25">
        <f t="shared" si="17"/>
        <v>2.351436442345533</v>
      </c>
      <c r="BZ40" s="25">
        <f t="shared" si="17"/>
        <v>1.7786949685534588</v>
      </c>
      <c r="CA40" s="25">
        <f t="shared" si="18"/>
        <v>1.2937819756001576</v>
      </c>
      <c r="CB40" s="25">
        <f t="shared" si="18"/>
        <v>0.427686559826959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99.99999999999999</v>
      </c>
      <c r="BZ41" s="26">
        <f>SUM(BZ24:BZ40)</f>
        <v>99.99999999999999</v>
      </c>
      <c r="CA41" s="26">
        <f>SUM(CA24:CA40)</f>
        <v>100.00000000000001</v>
      </c>
      <c r="CB41" s="26">
        <f>SUM(CB24:CB40)</f>
        <v>100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U3" sqref="BU3"/>
      <selection pane="topRight" activeCell="BU3" sqref="BU3"/>
      <selection pane="bottomLeft" activeCell="BU3" sqref="BU3"/>
      <selection pane="bottomRight" activeCell="BU3" sqref="BU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3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3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27</v>
      </c>
      <c r="CA2" s="27" t="s">
        <v>58</v>
      </c>
      <c r="CB2" s="27" t="s">
        <v>63</v>
      </c>
    </row>
    <row r="3" spans="1:80" ht="12.75">
      <c r="A3" s="76" t="s">
        <v>1</v>
      </c>
      <c r="B3" s="85" t="s">
        <v>60</v>
      </c>
      <c r="C3" s="85">
        <v>72</v>
      </c>
      <c r="D3" s="85">
        <v>146</v>
      </c>
      <c r="E3" s="85">
        <v>100</v>
      </c>
      <c r="F3" s="85">
        <v>115</v>
      </c>
      <c r="G3" s="85">
        <v>90</v>
      </c>
      <c r="H3" s="85">
        <v>136</v>
      </c>
      <c r="I3" s="85">
        <v>76</v>
      </c>
      <c r="J3" s="85">
        <v>86</v>
      </c>
      <c r="K3" s="85">
        <v>45</v>
      </c>
      <c r="L3" s="85">
        <v>75</v>
      </c>
      <c r="M3" s="85">
        <v>83</v>
      </c>
      <c r="N3" s="85">
        <v>35</v>
      </c>
      <c r="O3" s="85">
        <v>45</v>
      </c>
      <c r="P3" s="85">
        <v>53</v>
      </c>
      <c r="Q3" s="85">
        <v>39</v>
      </c>
      <c r="R3" s="85">
        <v>57</v>
      </c>
      <c r="S3" s="85">
        <v>49</v>
      </c>
      <c r="T3" s="68">
        <v>45</v>
      </c>
      <c r="U3" s="68">
        <v>78</v>
      </c>
      <c r="V3" s="68">
        <v>65</v>
      </c>
      <c r="W3" s="68">
        <v>81</v>
      </c>
      <c r="X3" s="68">
        <v>63</v>
      </c>
      <c r="Y3" s="68">
        <v>65</v>
      </c>
      <c r="Z3" s="68">
        <v>39</v>
      </c>
      <c r="AA3" s="68">
        <v>49</v>
      </c>
      <c r="AB3" s="68">
        <v>57</v>
      </c>
      <c r="AC3" s="68">
        <v>80</v>
      </c>
      <c r="AD3" s="68">
        <v>38</v>
      </c>
      <c r="AE3" s="68">
        <v>59</v>
      </c>
      <c r="AF3" s="68">
        <v>52</v>
      </c>
      <c r="AG3" s="68">
        <v>48</v>
      </c>
      <c r="AH3" s="68">
        <v>66</v>
      </c>
      <c r="AI3" s="68">
        <v>62</v>
      </c>
      <c r="AJ3" s="68">
        <v>57</v>
      </c>
      <c r="AK3" s="68">
        <v>57</v>
      </c>
      <c r="AL3" s="68">
        <v>71</v>
      </c>
      <c r="AM3" s="68">
        <v>72</v>
      </c>
      <c r="AN3" s="68">
        <v>47</v>
      </c>
      <c r="AO3" s="68">
        <v>65</v>
      </c>
      <c r="AP3" s="68">
        <v>56</v>
      </c>
      <c r="AQ3" s="68">
        <v>45</v>
      </c>
      <c r="AR3" s="68">
        <v>55</v>
      </c>
      <c r="AS3" s="68">
        <v>56</v>
      </c>
      <c r="AT3" s="68">
        <v>67</v>
      </c>
      <c r="AU3" s="68">
        <v>51</v>
      </c>
      <c r="AV3" s="68">
        <v>69</v>
      </c>
      <c r="AW3" s="68">
        <v>32</v>
      </c>
      <c r="AX3" s="68">
        <v>44</v>
      </c>
      <c r="AY3" s="68">
        <v>52</v>
      </c>
      <c r="AZ3" s="68">
        <v>61</v>
      </c>
      <c r="BA3" s="68">
        <v>90</v>
      </c>
      <c r="BB3" s="68">
        <v>52</v>
      </c>
      <c r="BC3" s="68">
        <v>58</v>
      </c>
      <c r="BD3" s="68">
        <v>55</v>
      </c>
      <c r="BE3" s="68">
        <v>99</v>
      </c>
      <c r="BF3" s="68">
        <v>79</v>
      </c>
      <c r="BG3" s="68">
        <v>44</v>
      </c>
      <c r="BH3" s="68">
        <v>53</v>
      </c>
      <c r="BI3" s="68">
        <v>38</v>
      </c>
      <c r="BJ3" s="68">
        <v>51</v>
      </c>
      <c r="BK3" s="68">
        <v>25</v>
      </c>
      <c r="BL3" s="68">
        <v>28</v>
      </c>
      <c r="BM3" s="68">
        <v>26</v>
      </c>
      <c r="BN3" s="68">
        <v>62</v>
      </c>
      <c r="BO3" s="68">
        <v>59</v>
      </c>
      <c r="BP3" s="68">
        <v>65</v>
      </c>
      <c r="BQ3" s="68">
        <v>85</v>
      </c>
      <c r="BR3" s="68">
        <v>59</v>
      </c>
      <c r="BS3" s="68">
        <v>46</v>
      </c>
      <c r="BT3" s="68">
        <v>75</v>
      </c>
      <c r="BU3" s="68"/>
      <c r="BV3" s="68"/>
      <c r="BW3" s="68"/>
      <c r="BX3" s="15"/>
      <c r="BY3" s="25">
        <f>AVERAGE(J3:AM3)</f>
        <v>59.03333333333333</v>
      </c>
      <c r="BZ3" s="25">
        <f>AVERAGE(T3:AW3)</f>
        <v>58.233333333333334</v>
      </c>
      <c r="CA3" s="25">
        <f>AVERAGE(AD3:BG3)</f>
        <v>58.63333333333333</v>
      </c>
      <c r="CB3" s="25">
        <f>AVERAGE(AN3:BQ3)</f>
        <v>55.63333333333333</v>
      </c>
    </row>
    <row r="4" spans="1:80" ht="12.75">
      <c r="A4" s="76" t="s">
        <v>2</v>
      </c>
      <c r="B4" s="85" t="s">
        <v>60</v>
      </c>
      <c r="C4" s="85">
        <v>70</v>
      </c>
      <c r="D4" s="85">
        <v>93</v>
      </c>
      <c r="E4" s="85">
        <v>58</v>
      </c>
      <c r="F4" s="85">
        <v>25</v>
      </c>
      <c r="G4" s="85">
        <v>46</v>
      </c>
      <c r="H4" s="85">
        <v>96</v>
      </c>
      <c r="I4" s="85">
        <v>84</v>
      </c>
      <c r="J4" s="85">
        <v>120</v>
      </c>
      <c r="K4" s="85">
        <v>67</v>
      </c>
      <c r="L4" s="85">
        <v>95</v>
      </c>
      <c r="M4" s="85">
        <v>91</v>
      </c>
      <c r="N4" s="85">
        <v>53</v>
      </c>
      <c r="O4" s="85">
        <v>74</v>
      </c>
      <c r="P4" s="85">
        <v>68</v>
      </c>
      <c r="Q4" s="85">
        <v>55</v>
      </c>
      <c r="R4" s="85">
        <v>112</v>
      </c>
      <c r="S4" s="85">
        <v>65</v>
      </c>
      <c r="T4" s="68">
        <v>61</v>
      </c>
      <c r="U4" s="68">
        <v>84</v>
      </c>
      <c r="V4" s="68">
        <v>71</v>
      </c>
      <c r="W4" s="68">
        <v>183</v>
      </c>
      <c r="X4" s="68">
        <v>118</v>
      </c>
      <c r="Y4" s="68">
        <v>125</v>
      </c>
      <c r="Z4" s="68">
        <v>107</v>
      </c>
      <c r="AA4" s="68">
        <v>82</v>
      </c>
      <c r="AB4" s="68">
        <v>82</v>
      </c>
      <c r="AC4" s="68">
        <v>84</v>
      </c>
      <c r="AD4" s="68">
        <v>110</v>
      </c>
      <c r="AE4" s="68">
        <v>87</v>
      </c>
      <c r="AF4" s="68">
        <v>94</v>
      </c>
      <c r="AG4" s="68">
        <v>76</v>
      </c>
      <c r="AH4" s="68">
        <v>171</v>
      </c>
      <c r="AI4" s="68">
        <v>127</v>
      </c>
      <c r="AJ4" s="68">
        <v>99</v>
      </c>
      <c r="AK4" s="68">
        <v>173</v>
      </c>
      <c r="AL4" s="68">
        <v>128</v>
      </c>
      <c r="AM4" s="68">
        <v>108</v>
      </c>
      <c r="AN4" s="68">
        <v>168</v>
      </c>
      <c r="AO4" s="68">
        <v>195</v>
      </c>
      <c r="AP4" s="68">
        <v>53</v>
      </c>
      <c r="AQ4" s="68">
        <v>91</v>
      </c>
      <c r="AR4" s="68">
        <v>125</v>
      </c>
      <c r="AS4" s="68">
        <v>48</v>
      </c>
      <c r="AT4" s="68">
        <v>82</v>
      </c>
      <c r="AU4" s="68">
        <v>84</v>
      </c>
      <c r="AV4" s="68">
        <v>141</v>
      </c>
      <c r="AW4" s="68">
        <v>40</v>
      </c>
      <c r="AX4" s="68">
        <v>111</v>
      </c>
      <c r="AY4" s="68">
        <v>74</v>
      </c>
      <c r="AZ4" s="68">
        <v>55</v>
      </c>
      <c r="BA4" s="68">
        <v>81</v>
      </c>
      <c r="BB4" s="68">
        <v>63</v>
      </c>
      <c r="BC4" s="68">
        <v>71</v>
      </c>
      <c r="BD4" s="68">
        <v>51</v>
      </c>
      <c r="BE4" s="68">
        <v>99</v>
      </c>
      <c r="BF4" s="68">
        <v>56</v>
      </c>
      <c r="BG4" s="68">
        <v>105</v>
      </c>
      <c r="BH4" s="68">
        <v>79</v>
      </c>
      <c r="BI4" s="68">
        <v>104</v>
      </c>
      <c r="BJ4" s="68">
        <v>95</v>
      </c>
      <c r="BK4" s="68">
        <v>99</v>
      </c>
      <c r="BL4" s="68">
        <v>74</v>
      </c>
      <c r="BM4" s="68">
        <v>104</v>
      </c>
      <c r="BN4" s="68">
        <v>120</v>
      </c>
      <c r="BO4" s="68">
        <v>96</v>
      </c>
      <c r="BP4" s="68">
        <v>92</v>
      </c>
      <c r="BQ4" s="68">
        <v>122</v>
      </c>
      <c r="BR4" s="68">
        <v>84</v>
      </c>
      <c r="BS4" s="68">
        <v>79</v>
      </c>
      <c r="BT4" s="68">
        <v>91</v>
      </c>
      <c r="BU4" s="68"/>
      <c r="BV4" s="68"/>
      <c r="BW4" s="68"/>
      <c r="BX4" s="15"/>
      <c r="BY4" s="25">
        <f aca="true" t="shared" si="0" ref="BY4:BY19">AVERAGE(J4:AM4)</f>
        <v>99</v>
      </c>
      <c r="BZ4" s="25">
        <f aca="true" t="shared" si="1" ref="BZ4:BZ19">AVERAGE(T4:AW4)</f>
        <v>106.56666666666666</v>
      </c>
      <c r="CA4" s="25">
        <f aca="true" t="shared" si="2" ref="CA4:CA19">AVERAGE(AD4:BG4)</f>
        <v>98.86666666666666</v>
      </c>
      <c r="CB4" s="25">
        <f aca="true" t="shared" si="3" ref="CB4:CB19">AVERAGE(AN4:BQ4)</f>
        <v>92.6</v>
      </c>
    </row>
    <row r="5" spans="1:80" ht="12.75">
      <c r="A5" s="76" t="s">
        <v>3</v>
      </c>
      <c r="B5" s="85" t="s">
        <v>60</v>
      </c>
      <c r="C5" s="85">
        <v>74</v>
      </c>
      <c r="D5" s="85">
        <v>124</v>
      </c>
      <c r="E5" s="85">
        <v>131</v>
      </c>
      <c r="F5" s="85">
        <v>53</v>
      </c>
      <c r="G5" s="85">
        <v>88</v>
      </c>
      <c r="H5" s="85">
        <v>59</v>
      </c>
      <c r="I5" s="85">
        <v>71</v>
      </c>
      <c r="J5" s="85">
        <v>57</v>
      </c>
      <c r="K5" s="85">
        <v>45</v>
      </c>
      <c r="L5" s="85">
        <v>73</v>
      </c>
      <c r="M5" s="85">
        <v>49</v>
      </c>
      <c r="N5" s="85">
        <v>41</v>
      </c>
      <c r="O5" s="85">
        <v>27</v>
      </c>
      <c r="P5" s="85">
        <v>48</v>
      </c>
      <c r="Q5" s="85">
        <v>102</v>
      </c>
      <c r="R5" s="85">
        <v>72</v>
      </c>
      <c r="S5" s="85">
        <v>36</v>
      </c>
      <c r="T5" s="68">
        <v>48</v>
      </c>
      <c r="U5" s="68">
        <v>47</v>
      </c>
      <c r="V5" s="68">
        <v>45</v>
      </c>
      <c r="W5" s="68">
        <v>54</v>
      </c>
      <c r="X5" s="68">
        <v>83</v>
      </c>
      <c r="Y5" s="68">
        <v>64</v>
      </c>
      <c r="Z5" s="68">
        <v>87</v>
      </c>
      <c r="AA5" s="68">
        <v>44</v>
      </c>
      <c r="AB5" s="68">
        <v>44</v>
      </c>
      <c r="AC5" s="68">
        <v>25</v>
      </c>
      <c r="AD5" s="68">
        <v>82</v>
      </c>
      <c r="AE5" s="68">
        <v>46</v>
      </c>
      <c r="AF5" s="68">
        <v>92</v>
      </c>
      <c r="AG5" s="68">
        <v>44</v>
      </c>
      <c r="AH5" s="68">
        <v>69</v>
      </c>
      <c r="AI5" s="68">
        <v>52</v>
      </c>
      <c r="AJ5" s="68">
        <v>63</v>
      </c>
      <c r="AK5" s="68">
        <v>78</v>
      </c>
      <c r="AL5" s="68">
        <v>62</v>
      </c>
      <c r="AM5" s="68">
        <v>36</v>
      </c>
      <c r="AN5" s="68">
        <v>79</v>
      </c>
      <c r="AO5" s="68">
        <v>98</v>
      </c>
      <c r="AP5" s="68">
        <v>86</v>
      </c>
      <c r="AQ5" s="68">
        <v>41</v>
      </c>
      <c r="AR5" s="68">
        <v>105</v>
      </c>
      <c r="AS5" s="68">
        <v>65</v>
      </c>
      <c r="AT5" s="68">
        <v>34</v>
      </c>
      <c r="AU5" s="68">
        <v>43</v>
      </c>
      <c r="AV5" s="68">
        <v>36</v>
      </c>
      <c r="AW5" s="68">
        <v>34</v>
      </c>
      <c r="AX5" s="68">
        <v>52</v>
      </c>
      <c r="AY5" s="68">
        <v>47</v>
      </c>
      <c r="AZ5" s="68">
        <v>40</v>
      </c>
      <c r="BA5" s="68">
        <v>34</v>
      </c>
      <c r="BB5" s="68">
        <v>40</v>
      </c>
      <c r="BC5" s="68">
        <v>41</v>
      </c>
      <c r="BD5" s="68">
        <v>29</v>
      </c>
      <c r="BE5" s="68">
        <v>65</v>
      </c>
      <c r="BF5" s="68">
        <v>53</v>
      </c>
      <c r="BG5" s="68">
        <v>163</v>
      </c>
      <c r="BH5" s="68">
        <v>103</v>
      </c>
      <c r="BI5" s="68">
        <v>146</v>
      </c>
      <c r="BJ5" s="68">
        <v>99</v>
      </c>
      <c r="BK5" s="68">
        <v>66</v>
      </c>
      <c r="BL5" s="68">
        <v>112</v>
      </c>
      <c r="BM5" s="68">
        <v>105</v>
      </c>
      <c r="BN5" s="68">
        <v>63</v>
      </c>
      <c r="BO5" s="68">
        <v>74</v>
      </c>
      <c r="BP5" s="68">
        <v>54</v>
      </c>
      <c r="BQ5" s="68">
        <v>56</v>
      </c>
      <c r="BR5" s="68">
        <v>62</v>
      </c>
      <c r="BS5" s="68">
        <v>87</v>
      </c>
      <c r="BT5" s="68">
        <v>85</v>
      </c>
      <c r="BU5" s="68"/>
      <c r="BV5" s="68"/>
      <c r="BW5" s="68"/>
      <c r="BX5" s="15"/>
      <c r="BY5" s="25">
        <f t="shared" si="0"/>
        <v>57.166666666666664</v>
      </c>
      <c r="BZ5" s="25">
        <f t="shared" si="1"/>
        <v>59.53333333333333</v>
      </c>
      <c r="CA5" s="25">
        <f t="shared" si="2"/>
        <v>60.3</v>
      </c>
      <c r="CB5" s="25">
        <f t="shared" si="3"/>
        <v>68.76666666666667</v>
      </c>
    </row>
    <row r="6" spans="1:80" ht="12.75">
      <c r="A6" s="76" t="s">
        <v>4</v>
      </c>
      <c r="B6" s="85" t="s">
        <v>60</v>
      </c>
      <c r="C6" s="85">
        <v>26</v>
      </c>
      <c r="D6" s="85">
        <v>21</v>
      </c>
      <c r="E6" s="85">
        <v>27</v>
      </c>
      <c r="F6" s="85">
        <v>12</v>
      </c>
      <c r="G6" s="85">
        <v>19</v>
      </c>
      <c r="H6" s="85">
        <v>21</v>
      </c>
      <c r="I6" s="85">
        <v>26</v>
      </c>
      <c r="J6" s="85">
        <v>13</v>
      </c>
      <c r="K6" s="85">
        <v>27</v>
      </c>
      <c r="L6" s="85">
        <v>15</v>
      </c>
      <c r="M6" s="85">
        <v>29</v>
      </c>
      <c r="N6" s="85">
        <v>39</v>
      </c>
      <c r="O6" s="85">
        <v>31</v>
      </c>
      <c r="P6" s="85">
        <v>20</v>
      </c>
      <c r="Q6" s="85">
        <v>31</v>
      </c>
      <c r="R6" s="85">
        <v>50</v>
      </c>
      <c r="S6" s="85">
        <v>30</v>
      </c>
      <c r="T6" s="68">
        <v>34</v>
      </c>
      <c r="U6" s="68">
        <v>34</v>
      </c>
      <c r="V6" s="68">
        <v>32</v>
      </c>
      <c r="W6" s="68">
        <v>24</v>
      </c>
      <c r="X6" s="68">
        <v>40</v>
      </c>
      <c r="Y6" s="68">
        <v>12</v>
      </c>
      <c r="Z6" s="68">
        <v>42</v>
      </c>
      <c r="AA6" s="68">
        <v>46</v>
      </c>
      <c r="AB6" s="68">
        <v>24</v>
      </c>
      <c r="AC6" s="68">
        <v>23</v>
      </c>
      <c r="AD6" s="68">
        <v>41</v>
      </c>
      <c r="AE6" s="68">
        <v>38</v>
      </c>
      <c r="AF6" s="68">
        <v>73</v>
      </c>
      <c r="AG6" s="68">
        <v>39</v>
      </c>
      <c r="AH6" s="68">
        <v>59</v>
      </c>
      <c r="AI6" s="68">
        <v>21</v>
      </c>
      <c r="AJ6" s="68">
        <v>34</v>
      </c>
      <c r="AK6" s="68">
        <v>22</v>
      </c>
      <c r="AL6" s="68">
        <v>27</v>
      </c>
      <c r="AM6" s="68">
        <v>30</v>
      </c>
      <c r="AN6" s="68">
        <v>53</v>
      </c>
      <c r="AO6" s="68">
        <v>72</v>
      </c>
      <c r="AP6" s="68">
        <v>74</v>
      </c>
      <c r="AQ6" s="68">
        <v>27</v>
      </c>
      <c r="AR6" s="68">
        <v>43</v>
      </c>
      <c r="AS6" s="68">
        <v>48</v>
      </c>
      <c r="AT6" s="68">
        <v>21</v>
      </c>
      <c r="AU6" s="68">
        <v>34</v>
      </c>
      <c r="AV6" s="68">
        <v>20</v>
      </c>
      <c r="AW6" s="68">
        <v>23</v>
      </c>
      <c r="AX6" s="68">
        <v>38</v>
      </c>
      <c r="AY6" s="68">
        <v>25</v>
      </c>
      <c r="AZ6" s="68">
        <v>33</v>
      </c>
      <c r="BA6" s="68">
        <v>26</v>
      </c>
      <c r="BB6" s="68">
        <v>25</v>
      </c>
      <c r="BC6" s="68">
        <v>31</v>
      </c>
      <c r="BD6" s="68">
        <v>34</v>
      </c>
      <c r="BE6" s="68">
        <v>42</v>
      </c>
      <c r="BF6" s="68">
        <v>37</v>
      </c>
      <c r="BG6" s="68">
        <v>44</v>
      </c>
      <c r="BH6" s="68">
        <v>21</v>
      </c>
      <c r="BI6" s="68">
        <v>47</v>
      </c>
      <c r="BJ6" s="68">
        <v>28</v>
      </c>
      <c r="BK6" s="68">
        <v>23</v>
      </c>
      <c r="BL6" s="68">
        <v>38</v>
      </c>
      <c r="BM6" s="68">
        <v>48</v>
      </c>
      <c r="BN6" s="68">
        <v>38</v>
      </c>
      <c r="BO6" s="68">
        <v>35</v>
      </c>
      <c r="BP6" s="68">
        <v>20</v>
      </c>
      <c r="BQ6" s="68">
        <v>28</v>
      </c>
      <c r="BR6" s="68">
        <v>22</v>
      </c>
      <c r="BS6" s="68">
        <v>64</v>
      </c>
      <c r="BT6" s="68">
        <v>50</v>
      </c>
      <c r="BU6" s="68"/>
      <c r="BV6" s="68"/>
      <c r="BW6" s="68"/>
      <c r="BX6" s="15"/>
      <c r="BY6" s="25">
        <f t="shared" si="0"/>
        <v>32.666666666666664</v>
      </c>
      <c r="BZ6" s="25">
        <f t="shared" si="1"/>
        <v>37</v>
      </c>
      <c r="CA6" s="25">
        <f t="shared" si="2"/>
        <v>37.8</v>
      </c>
      <c r="CB6" s="25">
        <f t="shared" si="3"/>
        <v>35.86666666666667</v>
      </c>
    </row>
    <row r="7" spans="1:80" ht="12.75">
      <c r="A7" s="76" t="s">
        <v>5</v>
      </c>
      <c r="B7" s="85" t="s">
        <v>60</v>
      </c>
      <c r="C7" s="85">
        <v>25</v>
      </c>
      <c r="D7" s="85">
        <v>17</v>
      </c>
      <c r="E7" s="85">
        <v>53</v>
      </c>
      <c r="F7" s="85">
        <v>30</v>
      </c>
      <c r="G7" s="85">
        <v>22</v>
      </c>
      <c r="H7" s="85">
        <v>18</v>
      </c>
      <c r="I7" s="85">
        <v>16</v>
      </c>
      <c r="J7" s="85">
        <v>18</v>
      </c>
      <c r="K7" s="85">
        <v>14</v>
      </c>
      <c r="L7" s="85">
        <v>22</v>
      </c>
      <c r="M7" s="85">
        <v>18</v>
      </c>
      <c r="N7" s="85">
        <v>21</v>
      </c>
      <c r="O7" s="85">
        <v>29</v>
      </c>
      <c r="P7" s="85">
        <v>31</v>
      </c>
      <c r="Q7" s="85">
        <v>19</v>
      </c>
      <c r="R7" s="85">
        <v>33</v>
      </c>
      <c r="S7" s="85">
        <v>16</v>
      </c>
      <c r="T7" s="68">
        <v>38</v>
      </c>
      <c r="U7" s="68">
        <v>36</v>
      </c>
      <c r="V7" s="68">
        <v>31</v>
      </c>
      <c r="W7" s="68">
        <v>14</v>
      </c>
      <c r="X7" s="68">
        <v>18</v>
      </c>
      <c r="Y7" s="68">
        <v>16</v>
      </c>
      <c r="Z7" s="68">
        <v>20</v>
      </c>
      <c r="AA7" s="68">
        <v>27</v>
      </c>
      <c r="AB7" s="68">
        <v>28</v>
      </c>
      <c r="AC7" s="68">
        <v>28</v>
      </c>
      <c r="AD7" s="68">
        <v>17</v>
      </c>
      <c r="AE7" s="68">
        <v>16</v>
      </c>
      <c r="AF7" s="68">
        <v>23</v>
      </c>
      <c r="AG7" s="68">
        <v>25</v>
      </c>
      <c r="AH7" s="68">
        <v>21</v>
      </c>
      <c r="AI7" s="68">
        <v>14</v>
      </c>
      <c r="AJ7" s="68">
        <v>16</v>
      </c>
      <c r="AK7" s="68">
        <v>17</v>
      </c>
      <c r="AL7" s="68">
        <v>7</v>
      </c>
      <c r="AM7" s="68">
        <v>13</v>
      </c>
      <c r="AN7" s="68">
        <v>23</v>
      </c>
      <c r="AO7" s="68">
        <v>20</v>
      </c>
      <c r="AP7" s="68">
        <v>30</v>
      </c>
      <c r="AQ7" s="68">
        <v>24</v>
      </c>
      <c r="AR7" s="68">
        <v>15</v>
      </c>
      <c r="AS7" s="68">
        <v>32</v>
      </c>
      <c r="AT7" s="68">
        <v>11</v>
      </c>
      <c r="AU7" s="68">
        <v>15</v>
      </c>
      <c r="AV7" s="68">
        <v>16</v>
      </c>
      <c r="AW7" s="68">
        <v>18</v>
      </c>
      <c r="AX7" s="68">
        <v>18</v>
      </c>
      <c r="AY7" s="68">
        <v>14</v>
      </c>
      <c r="AZ7" s="68">
        <v>24</v>
      </c>
      <c r="BA7" s="68">
        <v>18</v>
      </c>
      <c r="BB7" s="68">
        <v>16</v>
      </c>
      <c r="BC7" s="68">
        <v>11</v>
      </c>
      <c r="BD7" s="68">
        <v>16</v>
      </c>
      <c r="BE7" s="68">
        <v>26</v>
      </c>
      <c r="BF7" s="68">
        <v>20</v>
      </c>
      <c r="BG7" s="68">
        <v>20</v>
      </c>
      <c r="BH7" s="68">
        <v>11</v>
      </c>
      <c r="BI7" s="68">
        <v>18</v>
      </c>
      <c r="BJ7" s="68">
        <v>17</v>
      </c>
      <c r="BK7" s="68">
        <v>7</v>
      </c>
      <c r="BL7" s="68">
        <v>21</v>
      </c>
      <c r="BM7" s="68">
        <v>19</v>
      </c>
      <c r="BN7" s="68">
        <v>17</v>
      </c>
      <c r="BO7" s="68">
        <v>12</v>
      </c>
      <c r="BP7" s="68">
        <v>14</v>
      </c>
      <c r="BQ7" s="68">
        <v>8</v>
      </c>
      <c r="BR7" s="68">
        <v>11</v>
      </c>
      <c r="BS7" s="68">
        <v>38</v>
      </c>
      <c r="BT7" s="68">
        <v>18</v>
      </c>
      <c r="BU7" s="68"/>
      <c r="BV7" s="68"/>
      <c r="BW7" s="68"/>
      <c r="BX7" s="15"/>
      <c r="BY7" s="25">
        <f t="shared" si="0"/>
        <v>21.533333333333335</v>
      </c>
      <c r="BZ7" s="25">
        <f t="shared" si="1"/>
        <v>20.966666666666665</v>
      </c>
      <c r="CA7" s="25">
        <f t="shared" si="2"/>
        <v>18.533333333333335</v>
      </c>
      <c r="CB7" s="25">
        <f t="shared" si="3"/>
        <v>17.7</v>
      </c>
    </row>
    <row r="8" spans="1:80" ht="12.75">
      <c r="A8" s="76" t="s">
        <v>6</v>
      </c>
      <c r="B8" s="85" t="s">
        <v>60</v>
      </c>
      <c r="C8" s="85">
        <v>5</v>
      </c>
      <c r="D8" s="85">
        <v>2</v>
      </c>
      <c r="E8" s="85">
        <v>7</v>
      </c>
      <c r="F8" s="85">
        <v>12</v>
      </c>
      <c r="G8" s="85">
        <v>8</v>
      </c>
      <c r="H8" s="85">
        <v>10</v>
      </c>
      <c r="I8" s="85">
        <v>14</v>
      </c>
      <c r="J8" s="85">
        <v>19</v>
      </c>
      <c r="K8" s="85">
        <v>15</v>
      </c>
      <c r="L8" s="85">
        <v>11</v>
      </c>
      <c r="M8" s="85">
        <v>17</v>
      </c>
      <c r="N8" s="85">
        <v>27</v>
      </c>
      <c r="O8" s="85">
        <v>20</v>
      </c>
      <c r="P8" s="85">
        <v>13</v>
      </c>
      <c r="Q8" s="85">
        <v>8</v>
      </c>
      <c r="R8" s="85">
        <v>8</v>
      </c>
      <c r="S8" s="85">
        <v>10</v>
      </c>
      <c r="T8" s="68">
        <v>18</v>
      </c>
      <c r="U8" s="68">
        <v>24</v>
      </c>
      <c r="V8" s="68">
        <v>16</v>
      </c>
      <c r="W8" s="68">
        <v>8</v>
      </c>
      <c r="X8" s="68">
        <v>21</v>
      </c>
      <c r="Y8" s="68">
        <v>17</v>
      </c>
      <c r="Z8" s="68">
        <v>17</v>
      </c>
      <c r="AA8" s="68">
        <v>15</v>
      </c>
      <c r="AB8" s="68">
        <v>18</v>
      </c>
      <c r="AC8" s="68">
        <v>15</v>
      </c>
      <c r="AD8" s="68">
        <v>9</v>
      </c>
      <c r="AE8" s="68">
        <v>16</v>
      </c>
      <c r="AF8" s="68">
        <v>10</v>
      </c>
      <c r="AG8" s="68">
        <v>21</v>
      </c>
      <c r="AH8" s="68">
        <v>24</v>
      </c>
      <c r="AI8" s="68">
        <v>16</v>
      </c>
      <c r="AJ8" s="68">
        <v>17</v>
      </c>
      <c r="AK8" s="68">
        <v>15</v>
      </c>
      <c r="AL8" s="68">
        <v>10</v>
      </c>
      <c r="AM8" s="68">
        <v>13</v>
      </c>
      <c r="AN8" s="68">
        <v>16</v>
      </c>
      <c r="AO8" s="68">
        <v>19</v>
      </c>
      <c r="AP8" s="68">
        <v>9</v>
      </c>
      <c r="AQ8" s="68">
        <v>19</v>
      </c>
      <c r="AR8" s="68">
        <v>12</v>
      </c>
      <c r="AS8" s="68">
        <v>11</v>
      </c>
      <c r="AT8" s="68">
        <v>18</v>
      </c>
      <c r="AU8" s="68">
        <v>27</v>
      </c>
      <c r="AV8" s="68">
        <v>13</v>
      </c>
      <c r="AW8" s="68">
        <v>10</v>
      </c>
      <c r="AX8" s="68">
        <v>6</v>
      </c>
      <c r="AY8" s="68">
        <v>16</v>
      </c>
      <c r="AZ8" s="68">
        <v>26</v>
      </c>
      <c r="BA8" s="68">
        <v>15</v>
      </c>
      <c r="BB8" s="68">
        <v>20</v>
      </c>
      <c r="BC8" s="68">
        <v>22</v>
      </c>
      <c r="BD8" s="68">
        <v>21</v>
      </c>
      <c r="BE8" s="68">
        <v>26</v>
      </c>
      <c r="BF8" s="68">
        <v>19</v>
      </c>
      <c r="BG8" s="68">
        <v>18</v>
      </c>
      <c r="BH8" s="68">
        <v>13</v>
      </c>
      <c r="BI8" s="68">
        <v>15</v>
      </c>
      <c r="BJ8" s="68">
        <v>16</v>
      </c>
      <c r="BK8" s="68">
        <v>12</v>
      </c>
      <c r="BL8" s="68">
        <v>18</v>
      </c>
      <c r="BM8" s="68">
        <v>23</v>
      </c>
      <c r="BN8" s="68">
        <v>21</v>
      </c>
      <c r="BO8" s="68">
        <v>11</v>
      </c>
      <c r="BP8" s="68">
        <v>7</v>
      </c>
      <c r="BQ8" s="68">
        <v>16</v>
      </c>
      <c r="BR8" s="68">
        <v>13</v>
      </c>
      <c r="BS8" s="68">
        <v>18</v>
      </c>
      <c r="BT8" s="68">
        <v>10</v>
      </c>
      <c r="BU8" s="68"/>
      <c r="BV8" s="68"/>
      <c r="BW8" s="68"/>
      <c r="BX8" s="15"/>
      <c r="BY8" s="25">
        <f t="shared" si="0"/>
        <v>15.6</v>
      </c>
      <c r="BZ8" s="25">
        <f t="shared" si="1"/>
        <v>15.8</v>
      </c>
      <c r="CA8" s="25">
        <f t="shared" si="2"/>
        <v>16.466666666666665</v>
      </c>
      <c r="CB8" s="25">
        <f t="shared" si="3"/>
        <v>16.5</v>
      </c>
    </row>
    <row r="9" spans="1:80" ht="12.75">
      <c r="A9" s="76" t="s">
        <v>7</v>
      </c>
      <c r="B9" s="85" t="s">
        <v>60</v>
      </c>
      <c r="C9" s="85">
        <v>20</v>
      </c>
      <c r="D9" s="85">
        <v>21</v>
      </c>
      <c r="E9" s="85">
        <v>11</v>
      </c>
      <c r="F9" s="85">
        <v>34</v>
      </c>
      <c r="G9" s="85">
        <v>24</v>
      </c>
      <c r="H9" s="85">
        <v>9</v>
      </c>
      <c r="I9" s="85">
        <v>25</v>
      </c>
      <c r="J9" s="85">
        <v>33</v>
      </c>
      <c r="K9" s="85">
        <v>19</v>
      </c>
      <c r="L9" s="85">
        <v>26</v>
      </c>
      <c r="M9" s="85">
        <v>22</v>
      </c>
      <c r="N9" s="85">
        <v>30</v>
      </c>
      <c r="O9" s="85">
        <v>11</v>
      </c>
      <c r="P9" s="85">
        <v>41</v>
      </c>
      <c r="Q9" s="85">
        <v>13</v>
      </c>
      <c r="R9" s="85">
        <v>13</v>
      </c>
      <c r="S9" s="85">
        <v>17</v>
      </c>
      <c r="T9" s="68">
        <v>10</v>
      </c>
      <c r="U9" s="68">
        <v>17</v>
      </c>
      <c r="V9" s="68">
        <v>15</v>
      </c>
      <c r="W9" s="68">
        <v>13</v>
      </c>
      <c r="X9" s="68">
        <v>27</v>
      </c>
      <c r="Y9" s="68">
        <v>21</v>
      </c>
      <c r="Z9" s="68">
        <v>15</v>
      </c>
      <c r="AA9" s="68">
        <v>21</v>
      </c>
      <c r="AB9" s="68">
        <v>27</v>
      </c>
      <c r="AC9" s="68">
        <v>36</v>
      </c>
      <c r="AD9" s="68">
        <v>19</v>
      </c>
      <c r="AE9" s="68">
        <v>24</v>
      </c>
      <c r="AF9" s="68">
        <v>14</v>
      </c>
      <c r="AG9" s="68">
        <v>28</v>
      </c>
      <c r="AH9" s="68">
        <v>16</v>
      </c>
      <c r="AI9" s="68">
        <v>22</v>
      </c>
      <c r="AJ9" s="68">
        <v>26</v>
      </c>
      <c r="AK9" s="68">
        <v>9</v>
      </c>
      <c r="AL9" s="68">
        <v>31</v>
      </c>
      <c r="AM9" s="68">
        <v>16</v>
      </c>
      <c r="AN9" s="68">
        <v>16</v>
      </c>
      <c r="AO9" s="68">
        <v>26</v>
      </c>
      <c r="AP9" s="68">
        <v>26</v>
      </c>
      <c r="AQ9" s="68">
        <v>36</v>
      </c>
      <c r="AR9" s="68">
        <v>19</v>
      </c>
      <c r="AS9" s="68">
        <v>27</v>
      </c>
      <c r="AT9" s="68">
        <v>32</v>
      </c>
      <c r="AU9" s="68">
        <v>20</v>
      </c>
      <c r="AV9" s="68">
        <v>21</v>
      </c>
      <c r="AW9" s="68">
        <v>23</v>
      </c>
      <c r="AX9" s="68">
        <v>20</v>
      </c>
      <c r="AY9" s="68">
        <v>24</v>
      </c>
      <c r="AZ9" s="68">
        <v>22</v>
      </c>
      <c r="BA9" s="68">
        <v>23</v>
      </c>
      <c r="BB9" s="68">
        <v>34</v>
      </c>
      <c r="BC9" s="68">
        <v>32</v>
      </c>
      <c r="BD9" s="68">
        <v>22</v>
      </c>
      <c r="BE9" s="68">
        <v>29</v>
      </c>
      <c r="BF9" s="68">
        <v>23</v>
      </c>
      <c r="BG9" s="68">
        <v>27</v>
      </c>
      <c r="BH9" s="68">
        <v>32</v>
      </c>
      <c r="BI9" s="68">
        <v>14</v>
      </c>
      <c r="BJ9" s="68">
        <v>22</v>
      </c>
      <c r="BK9" s="68">
        <v>27</v>
      </c>
      <c r="BL9" s="68">
        <v>21</v>
      </c>
      <c r="BM9" s="68">
        <v>12</v>
      </c>
      <c r="BN9" s="68">
        <v>16</v>
      </c>
      <c r="BO9" s="68">
        <v>20</v>
      </c>
      <c r="BP9" s="68">
        <v>27</v>
      </c>
      <c r="BQ9" s="68">
        <v>22</v>
      </c>
      <c r="BR9" s="68">
        <v>35</v>
      </c>
      <c r="BS9" s="68">
        <v>33</v>
      </c>
      <c r="BT9" s="68">
        <v>24</v>
      </c>
      <c r="BU9" s="68"/>
      <c r="BV9" s="68"/>
      <c r="BW9" s="68"/>
      <c r="BX9" s="15"/>
      <c r="BY9" s="25">
        <f t="shared" si="0"/>
        <v>21.066666666666666</v>
      </c>
      <c r="BZ9" s="25">
        <f t="shared" si="1"/>
        <v>21.766666666666666</v>
      </c>
      <c r="CA9" s="25">
        <f t="shared" si="2"/>
        <v>23.566666666666666</v>
      </c>
      <c r="CB9" s="25">
        <f t="shared" si="3"/>
        <v>23.833333333333332</v>
      </c>
    </row>
    <row r="10" spans="1:80" ht="12.75">
      <c r="A10" s="76" t="s">
        <v>8</v>
      </c>
      <c r="B10" s="85" t="s">
        <v>60</v>
      </c>
      <c r="C10" s="85">
        <v>24</v>
      </c>
      <c r="D10" s="85">
        <v>5</v>
      </c>
      <c r="E10" s="85">
        <v>6</v>
      </c>
      <c r="F10" s="85">
        <v>14</v>
      </c>
      <c r="G10" s="85">
        <v>14</v>
      </c>
      <c r="H10" s="85">
        <v>12</v>
      </c>
      <c r="I10" s="85">
        <v>9</v>
      </c>
      <c r="J10" s="85">
        <v>24</v>
      </c>
      <c r="K10" s="85">
        <v>39</v>
      </c>
      <c r="L10" s="85">
        <v>36</v>
      </c>
      <c r="M10" s="85">
        <v>13</v>
      </c>
      <c r="N10" s="85">
        <v>30</v>
      </c>
      <c r="O10" s="85">
        <v>23</v>
      </c>
      <c r="P10" s="85">
        <v>26</v>
      </c>
      <c r="Q10" s="85">
        <v>12</v>
      </c>
      <c r="R10" s="85">
        <v>14</v>
      </c>
      <c r="S10" s="85">
        <v>15</v>
      </c>
      <c r="T10" s="68">
        <v>21</v>
      </c>
      <c r="U10" s="68">
        <v>14</v>
      </c>
      <c r="V10" s="68">
        <v>19</v>
      </c>
      <c r="W10" s="68">
        <v>18</v>
      </c>
      <c r="X10" s="68">
        <v>22</v>
      </c>
      <c r="Y10" s="68">
        <v>11</v>
      </c>
      <c r="Z10" s="68">
        <v>25</v>
      </c>
      <c r="AA10" s="68">
        <v>23</v>
      </c>
      <c r="AB10" s="68">
        <v>11</v>
      </c>
      <c r="AC10" s="68">
        <v>19</v>
      </c>
      <c r="AD10" s="68">
        <v>23</v>
      </c>
      <c r="AE10" s="68">
        <v>30</v>
      </c>
      <c r="AF10" s="68">
        <v>26</v>
      </c>
      <c r="AG10" s="68">
        <v>33</v>
      </c>
      <c r="AH10" s="68">
        <v>31</v>
      </c>
      <c r="AI10" s="68">
        <v>27</v>
      </c>
      <c r="AJ10" s="68">
        <v>27</v>
      </c>
      <c r="AK10" s="68">
        <v>24</v>
      </c>
      <c r="AL10" s="68">
        <v>26</v>
      </c>
      <c r="AM10" s="68">
        <v>31</v>
      </c>
      <c r="AN10" s="68">
        <v>23</v>
      </c>
      <c r="AO10" s="68">
        <v>14</v>
      </c>
      <c r="AP10" s="68">
        <v>20</v>
      </c>
      <c r="AQ10" s="68">
        <v>47</v>
      </c>
      <c r="AR10" s="68">
        <v>21</v>
      </c>
      <c r="AS10" s="68">
        <v>31</v>
      </c>
      <c r="AT10" s="68">
        <v>36</v>
      </c>
      <c r="AU10" s="68">
        <v>47</v>
      </c>
      <c r="AV10" s="68">
        <v>40</v>
      </c>
      <c r="AW10" s="68">
        <v>30</v>
      </c>
      <c r="AX10" s="68">
        <v>25</v>
      </c>
      <c r="AY10" s="68">
        <v>45</v>
      </c>
      <c r="AZ10" s="68">
        <v>26</v>
      </c>
      <c r="BA10" s="68">
        <v>34</v>
      </c>
      <c r="BB10" s="68">
        <v>47</v>
      </c>
      <c r="BC10" s="68">
        <v>21</v>
      </c>
      <c r="BD10" s="68">
        <v>33</v>
      </c>
      <c r="BE10" s="68">
        <v>23</v>
      </c>
      <c r="BF10" s="68">
        <v>18</v>
      </c>
      <c r="BG10" s="68">
        <v>23</v>
      </c>
      <c r="BH10" s="68">
        <v>27</v>
      </c>
      <c r="BI10" s="68">
        <v>11</v>
      </c>
      <c r="BJ10" s="68">
        <v>23</v>
      </c>
      <c r="BK10" s="68">
        <v>17</v>
      </c>
      <c r="BL10" s="68">
        <v>12</v>
      </c>
      <c r="BM10" s="68">
        <v>18</v>
      </c>
      <c r="BN10" s="68">
        <v>23</v>
      </c>
      <c r="BO10" s="68">
        <v>25</v>
      </c>
      <c r="BP10" s="68">
        <v>48</v>
      </c>
      <c r="BQ10" s="68">
        <v>33</v>
      </c>
      <c r="BR10" s="68">
        <v>25</v>
      </c>
      <c r="BS10" s="68">
        <v>41</v>
      </c>
      <c r="BT10" s="68">
        <v>27</v>
      </c>
      <c r="BU10" s="68"/>
      <c r="BV10" s="68"/>
      <c r="BW10" s="68"/>
      <c r="BX10" s="15"/>
      <c r="BY10" s="25">
        <f t="shared" si="0"/>
        <v>23.1</v>
      </c>
      <c r="BZ10" s="25">
        <f t="shared" si="1"/>
        <v>25.666666666666668</v>
      </c>
      <c r="CA10" s="25">
        <f t="shared" si="2"/>
        <v>29.4</v>
      </c>
      <c r="CB10" s="25">
        <f t="shared" si="3"/>
        <v>28.033333333333335</v>
      </c>
    </row>
    <row r="11" spans="1:80" ht="12.75">
      <c r="A11" s="76" t="s">
        <v>9</v>
      </c>
      <c r="B11" s="85" t="s">
        <v>60</v>
      </c>
      <c r="C11" s="85">
        <v>30</v>
      </c>
      <c r="D11" s="85">
        <v>15</v>
      </c>
      <c r="E11" s="85">
        <v>14</v>
      </c>
      <c r="F11" s="85">
        <v>29</v>
      </c>
      <c r="G11" s="85">
        <v>28</v>
      </c>
      <c r="H11" s="85">
        <v>28</v>
      </c>
      <c r="I11" s="85">
        <v>23</v>
      </c>
      <c r="J11" s="85">
        <v>24</v>
      </c>
      <c r="K11" s="85">
        <v>28</v>
      </c>
      <c r="L11" s="85">
        <v>29</v>
      </c>
      <c r="M11" s="85">
        <v>25</v>
      </c>
      <c r="N11" s="85">
        <v>36</v>
      </c>
      <c r="O11" s="85">
        <v>27</v>
      </c>
      <c r="P11" s="85">
        <v>31</v>
      </c>
      <c r="Q11" s="85">
        <v>25</v>
      </c>
      <c r="R11" s="85">
        <v>18</v>
      </c>
      <c r="S11" s="85">
        <v>23</v>
      </c>
      <c r="T11" s="68">
        <v>42</v>
      </c>
      <c r="U11" s="68">
        <v>13</v>
      </c>
      <c r="V11" s="68">
        <v>15</v>
      </c>
      <c r="W11" s="68">
        <v>34</v>
      </c>
      <c r="X11" s="68">
        <v>33</v>
      </c>
      <c r="Y11" s="68">
        <v>18</v>
      </c>
      <c r="Z11" s="68">
        <v>32</v>
      </c>
      <c r="AA11" s="68">
        <v>26</v>
      </c>
      <c r="AB11" s="68">
        <v>18</v>
      </c>
      <c r="AC11" s="68">
        <v>25</v>
      </c>
      <c r="AD11" s="68">
        <v>21</v>
      </c>
      <c r="AE11" s="68">
        <v>28</v>
      </c>
      <c r="AF11" s="68">
        <v>27</v>
      </c>
      <c r="AG11" s="68">
        <v>26</v>
      </c>
      <c r="AH11" s="68">
        <v>20</v>
      </c>
      <c r="AI11" s="68">
        <v>26</v>
      </c>
      <c r="AJ11" s="68">
        <v>21</v>
      </c>
      <c r="AK11" s="68">
        <v>7</v>
      </c>
      <c r="AL11" s="68">
        <v>13</v>
      </c>
      <c r="AM11" s="68">
        <v>24</v>
      </c>
      <c r="AN11" s="68">
        <v>18</v>
      </c>
      <c r="AO11" s="68">
        <v>5</v>
      </c>
      <c r="AP11" s="68">
        <v>34</v>
      </c>
      <c r="AQ11" s="68">
        <v>30</v>
      </c>
      <c r="AR11" s="68">
        <v>31</v>
      </c>
      <c r="AS11" s="68">
        <v>26</v>
      </c>
      <c r="AT11" s="68">
        <v>40</v>
      </c>
      <c r="AU11" s="68">
        <v>38</v>
      </c>
      <c r="AV11" s="68">
        <v>21</v>
      </c>
      <c r="AW11" s="68">
        <v>27</v>
      </c>
      <c r="AX11" s="68">
        <v>24</v>
      </c>
      <c r="AY11" s="68">
        <v>27</v>
      </c>
      <c r="AZ11" s="68">
        <v>17</v>
      </c>
      <c r="BA11" s="68">
        <v>30</v>
      </c>
      <c r="BB11" s="68">
        <v>24</v>
      </c>
      <c r="BC11" s="68">
        <v>18</v>
      </c>
      <c r="BD11" s="68">
        <v>32</v>
      </c>
      <c r="BE11" s="68">
        <v>12</v>
      </c>
      <c r="BF11" s="68">
        <v>13</v>
      </c>
      <c r="BG11" s="68">
        <v>31</v>
      </c>
      <c r="BH11" s="68">
        <v>21</v>
      </c>
      <c r="BI11" s="68">
        <v>11</v>
      </c>
      <c r="BJ11" s="68">
        <v>38</v>
      </c>
      <c r="BK11" s="68">
        <v>29</v>
      </c>
      <c r="BL11" s="68">
        <v>32</v>
      </c>
      <c r="BM11" s="68">
        <v>32</v>
      </c>
      <c r="BN11" s="68">
        <v>24</v>
      </c>
      <c r="BO11" s="68">
        <v>39</v>
      </c>
      <c r="BP11" s="68">
        <v>16</v>
      </c>
      <c r="BQ11" s="68">
        <v>28</v>
      </c>
      <c r="BR11" s="68">
        <v>41</v>
      </c>
      <c r="BS11" s="68">
        <v>33</v>
      </c>
      <c r="BT11" s="68">
        <v>48</v>
      </c>
      <c r="BU11" s="68"/>
      <c r="BV11" s="68"/>
      <c r="BW11" s="68"/>
      <c r="BX11" s="15"/>
      <c r="BY11" s="25">
        <f t="shared" si="0"/>
        <v>24.5</v>
      </c>
      <c r="BZ11" s="25">
        <f t="shared" si="1"/>
        <v>24.633333333333333</v>
      </c>
      <c r="CA11" s="25">
        <f t="shared" si="2"/>
        <v>23.7</v>
      </c>
      <c r="CB11" s="25">
        <f t="shared" si="3"/>
        <v>25.6</v>
      </c>
    </row>
    <row r="12" spans="1:80" ht="12.75">
      <c r="A12" s="76" t="s">
        <v>10</v>
      </c>
      <c r="B12" s="85" t="s">
        <v>60</v>
      </c>
      <c r="C12" s="85">
        <v>29</v>
      </c>
      <c r="D12" s="85">
        <v>15</v>
      </c>
      <c r="E12" s="85">
        <v>14</v>
      </c>
      <c r="F12" s="85">
        <v>14</v>
      </c>
      <c r="G12" s="85">
        <v>23</v>
      </c>
      <c r="H12" s="85">
        <v>14</v>
      </c>
      <c r="I12" s="85">
        <v>17</v>
      </c>
      <c r="J12" s="85">
        <v>8</v>
      </c>
      <c r="K12" s="85">
        <v>30</v>
      </c>
      <c r="L12" s="85">
        <v>29</v>
      </c>
      <c r="M12" s="85">
        <v>15</v>
      </c>
      <c r="N12" s="85">
        <v>15</v>
      </c>
      <c r="O12" s="85">
        <v>16</v>
      </c>
      <c r="P12" s="85">
        <v>28</v>
      </c>
      <c r="Q12" s="85">
        <v>58</v>
      </c>
      <c r="R12" s="85">
        <v>22</v>
      </c>
      <c r="S12" s="85">
        <v>25</v>
      </c>
      <c r="T12" s="68">
        <v>20</v>
      </c>
      <c r="U12" s="68">
        <v>47</v>
      </c>
      <c r="V12" s="68">
        <v>15</v>
      </c>
      <c r="W12" s="68">
        <v>30</v>
      </c>
      <c r="X12" s="68">
        <v>20</v>
      </c>
      <c r="Y12" s="68">
        <v>32</v>
      </c>
      <c r="Z12" s="68">
        <v>29</v>
      </c>
      <c r="AA12" s="68">
        <v>22</v>
      </c>
      <c r="AB12" s="68">
        <v>37</v>
      </c>
      <c r="AC12" s="68">
        <v>22</v>
      </c>
      <c r="AD12" s="68">
        <v>24</v>
      </c>
      <c r="AE12" s="68">
        <v>27</v>
      </c>
      <c r="AF12" s="68">
        <v>22</v>
      </c>
      <c r="AG12" s="68">
        <v>25</v>
      </c>
      <c r="AH12" s="68">
        <v>24</v>
      </c>
      <c r="AI12" s="68">
        <v>30</v>
      </c>
      <c r="AJ12" s="68">
        <v>34</v>
      </c>
      <c r="AK12" s="68">
        <v>20</v>
      </c>
      <c r="AL12" s="68">
        <v>23</v>
      </c>
      <c r="AM12" s="68">
        <v>42</v>
      </c>
      <c r="AN12" s="68">
        <v>30</v>
      </c>
      <c r="AO12" s="68">
        <v>13</v>
      </c>
      <c r="AP12" s="68">
        <v>35</v>
      </c>
      <c r="AQ12" s="68">
        <v>20</v>
      </c>
      <c r="AR12" s="68">
        <v>36</v>
      </c>
      <c r="AS12" s="68">
        <v>37</v>
      </c>
      <c r="AT12" s="68">
        <v>44</v>
      </c>
      <c r="AU12" s="68">
        <v>29</v>
      </c>
      <c r="AV12" s="68">
        <v>29</v>
      </c>
      <c r="AW12" s="68">
        <v>50</v>
      </c>
      <c r="AX12" s="68">
        <v>25</v>
      </c>
      <c r="AY12" s="68">
        <v>31</v>
      </c>
      <c r="AZ12" s="68">
        <v>19</v>
      </c>
      <c r="BA12" s="68">
        <v>46</v>
      </c>
      <c r="BB12" s="68">
        <v>36</v>
      </c>
      <c r="BC12" s="68">
        <v>19</v>
      </c>
      <c r="BD12" s="68">
        <v>38</v>
      </c>
      <c r="BE12" s="68">
        <v>18</v>
      </c>
      <c r="BF12" s="68">
        <v>23</v>
      </c>
      <c r="BG12" s="68">
        <v>27</v>
      </c>
      <c r="BH12" s="68">
        <v>9</v>
      </c>
      <c r="BI12" s="68">
        <v>17</v>
      </c>
      <c r="BJ12" s="68">
        <v>28</v>
      </c>
      <c r="BK12" s="68">
        <v>37</v>
      </c>
      <c r="BL12" s="68">
        <v>18</v>
      </c>
      <c r="BM12" s="68">
        <v>33</v>
      </c>
      <c r="BN12" s="68">
        <v>17</v>
      </c>
      <c r="BO12" s="68">
        <v>49</v>
      </c>
      <c r="BP12" s="68">
        <v>41</v>
      </c>
      <c r="BQ12" s="68">
        <v>33</v>
      </c>
      <c r="BR12" s="68">
        <v>87</v>
      </c>
      <c r="BS12" s="68">
        <v>32</v>
      </c>
      <c r="BT12" s="68">
        <v>50</v>
      </c>
      <c r="BU12" s="68"/>
      <c r="BV12" s="68"/>
      <c r="BW12" s="68"/>
      <c r="BX12" s="15"/>
      <c r="BY12" s="25">
        <f t="shared" si="0"/>
        <v>26.366666666666667</v>
      </c>
      <c r="BZ12" s="25">
        <f t="shared" si="1"/>
        <v>28.933333333333334</v>
      </c>
      <c r="CA12" s="25">
        <f t="shared" si="2"/>
        <v>29.2</v>
      </c>
      <c r="CB12" s="25">
        <f t="shared" si="3"/>
        <v>29.566666666666666</v>
      </c>
    </row>
    <row r="13" spans="1:80" ht="12.75">
      <c r="A13" s="76" t="s">
        <v>11</v>
      </c>
      <c r="B13" s="85" t="s">
        <v>60</v>
      </c>
      <c r="C13" s="85">
        <v>29</v>
      </c>
      <c r="D13" s="85">
        <v>43</v>
      </c>
      <c r="E13" s="85">
        <v>56</v>
      </c>
      <c r="F13" s="85">
        <v>44</v>
      </c>
      <c r="G13" s="85">
        <v>45</v>
      </c>
      <c r="H13" s="85">
        <v>30</v>
      </c>
      <c r="I13" s="85">
        <v>53</v>
      </c>
      <c r="J13" s="85">
        <v>9</v>
      </c>
      <c r="K13" s="85">
        <v>44</v>
      </c>
      <c r="L13" s="85">
        <v>31</v>
      </c>
      <c r="M13" s="85">
        <v>21</v>
      </c>
      <c r="N13" s="85">
        <v>17</v>
      </c>
      <c r="O13" s="85">
        <v>15</v>
      </c>
      <c r="P13" s="85">
        <v>31</v>
      </c>
      <c r="Q13" s="85">
        <v>51</v>
      </c>
      <c r="R13" s="85">
        <v>23</v>
      </c>
      <c r="S13" s="85">
        <v>8</v>
      </c>
      <c r="T13" s="68">
        <v>31</v>
      </c>
      <c r="U13" s="68">
        <v>66</v>
      </c>
      <c r="V13" s="68">
        <v>21</v>
      </c>
      <c r="W13" s="68">
        <v>10</v>
      </c>
      <c r="X13" s="68">
        <v>12</v>
      </c>
      <c r="Y13" s="68">
        <v>44</v>
      </c>
      <c r="Z13" s="68">
        <v>24</v>
      </c>
      <c r="AA13" s="68">
        <v>34</v>
      </c>
      <c r="AB13" s="68">
        <v>42</v>
      </c>
      <c r="AC13" s="68">
        <v>9</v>
      </c>
      <c r="AD13" s="68">
        <v>17</v>
      </c>
      <c r="AE13" s="68">
        <v>28</v>
      </c>
      <c r="AF13" s="68">
        <v>21</v>
      </c>
      <c r="AG13" s="68">
        <v>14</v>
      </c>
      <c r="AH13" s="68">
        <v>23</v>
      </c>
      <c r="AI13" s="68">
        <v>27</v>
      </c>
      <c r="AJ13" s="68">
        <v>36</v>
      </c>
      <c r="AK13" s="68">
        <v>31</v>
      </c>
      <c r="AL13" s="68">
        <v>39</v>
      </c>
      <c r="AM13" s="68">
        <v>24</v>
      </c>
      <c r="AN13" s="68">
        <v>12</v>
      </c>
      <c r="AO13" s="68">
        <v>7</v>
      </c>
      <c r="AP13" s="68">
        <v>41</v>
      </c>
      <c r="AQ13" s="68">
        <v>19</v>
      </c>
      <c r="AR13" s="68">
        <v>30</v>
      </c>
      <c r="AS13" s="68">
        <v>30</v>
      </c>
      <c r="AT13" s="68">
        <v>39</v>
      </c>
      <c r="AU13" s="68">
        <v>43</v>
      </c>
      <c r="AV13" s="68">
        <v>40</v>
      </c>
      <c r="AW13" s="68">
        <v>41</v>
      </c>
      <c r="AX13" s="68">
        <v>38</v>
      </c>
      <c r="AY13" s="68">
        <v>45</v>
      </c>
      <c r="AZ13" s="68">
        <v>33</v>
      </c>
      <c r="BA13" s="68">
        <v>57</v>
      </c>
      <c r="BB13" s="68">
        <v>23</v>
      </c>
      <c r="BC13" s="68">
        <v>32</v>
      </c>
      <c r="BD13" s="68">
        <v>43</v>
      </c>
      <c r="BE13" s="68">
        <v>20</v>
      </c>
      <c r="BF13" s="68">
        <v>53</v>
      </c>
      <c r="BG13" s="68">
        <v>34</v>
      </c>
      <c r="BH13" s="68">
        <v>16</v>
      </c>
      <c r="BI13" s="68">
        <v>53</v>
      </c>
      <c r="BJ13" s="68">
        <v>52</v>
      </c>
      <c r="BK13" s="68">
        <v>39</v>
      </c>
      <c r="BL13" s="68">
        <v>32</v>
      </c>
      <c r="BM13" s="68">
        <v>41</v>
      </c>
      <c r="BN13" s="68">
        <v>12</v>
      </c>
      <c r="BO13" s="68">
        <v>46</v>
      </c>
      <c r="BP13" s="68">
        <v>65</v>
      </c>
      <c r="BQ13" s="68">
        <v>44</v>
      </c>
      <c r="BR13" s="68">
        <v>54</v>
      </c>
      <c r="BS13" s="68">
        <v>29</v>
      </c>
      <c r="BT13" s="68">
        <v>46</v>
      </c>
      <c r="BU13" s="68"/>
      <c r="BV13" s="68"/>
      <c r="BW13" s="68"/>
      <c r="BX13" s="15"/>
      <c r="BY13" s="25">
        <f t="shared" si="0"/>
        <v>26.766666666666666</v>
      </c>
      <c r="BZ13" s="25">
        <f t="shared" si="1"/>
        <v>28.5</v>
      </c>
      <c r="CA13" s="25">
        <f t="shared" si="2"/>
        <v>31.333333333333332</v>
      </c>
      <c r="CB13" s="25">
        <f t="shared" si="3"/>
        <v>36</v>
      </c>
    </row>
    <row r="14" spans="1:80" ht="12.75">
      <c r="A14" s="76" t="s">
        <v>12</v>
      </c>
      <c r="B14" s="85" t="s">
        <v>60</v>
      </c>
      <c r="C14" s="85">
        <v>27</v>
      </c>
      <c r="D14" s="85">
        <v>15</v>
      </c>
      <c r="E14" s="85">
        <v>21</v>
      </c>
      <c r="F14" s="85">
        <v>21</v>
      </c>
      <c r="G14" s="85">
        <v>30</v>
      </c>
      <c r="H14" s="85">
        <v>14</v>
      </c>
      <c r="I14" s="85">
        <v>7</v>
      </c>
      <c r="J14" s="85">
        <v>12</v>
      </c>
      <c r="K14" s="85">
        <v>22</v>
      </c>
      <c r="L14" s="85">
        <v>23</v>
      </c>
      <c r="M14" s="85">
        <v>22</v>
      </c>
      <c r="N14" s="85">
        <v>19</v>
      </c>
      <c r="O14" s="85">
        <v>32</v>
      </c>
      <c r="P14" s="85">
        <v>53</v>
      </c>
      <c r="Q14" s="85">
        <v>49</v>
      </c>
      <c r="R14" s="85">
        <v>28</v>
      </c>
      <c r="S14" s="85">
        <v>34</v>
      </c>
      <c r="T14" s="68">
        <v>35</v>
      </c>
      <c r="U14" s="68">
        <v>20</v>
      </c>
      <c r="V14" s="68">
        <v>32</v>
      </c>
      <c r="W14" s="68">
        <v>36</v>
      </c>
      <c r="X14" s="68">
        <v>17</v>
      </c>
      <c r="Y14" s="68">
        <v>45</v>
      </c>
      <c r="Z14" s="68">
        <v>40</v>
      </c>
      <c r="AA14" s="68">
        <v>30</v>
      </c>
      <c r="AB14" s="68">
        <v>28</v>
      </c>
      <c r="AC14" s="68">
        <v>16</v>
      </c>
      <c r="AD14" s="68">
        <v>32</v>
      </c>
      <c r="AE14" s="68">
        <v>51</v>
      </c>
      <c r="AF14" s="68">
        <v>16</v>
      </c>
      <c r="AG14" s="68">
        <v>33</v>
      </c>
      <c r="AH14" s="68">
        <v>23</v>
      </c>
      <c r="AI14" s="68">
        <v>22</v>
      </c>
      <c r="AJ14" s="68">
        <v>51</v>
      </c>
      <c r="AK14" s="68">
        <v>24</v>
      </c>
      <c r="AL14" s="68">
        <v>35</v>
      </c>
      <c r="AM14" s="68">
        <v>30</v>
      </c>
      <c r="AN14" s="68">
        <v>24</v>
      </c>
      <c r="AO14" s="68">
        <v>17</v>
      </c>
      <c r="AP14" s="68">
        <v>25</v>
      </c>
      <c r="AQ14" s="68">
        <v>26</v>
      </c>
      <c r="AR14" s="68">
        <v>9</v>
      </c>
      <c r="AS14" s="68">
        <v>49</v>
      </c>
      <c r="AT14" s="68">
        <v>71</v>
      </c>
      <c r="AU14" s="68">
        <v>38</v>
      </c>
      <c r="AV14" s="68">
        <v>49</v>
      </c>
      <c r="AW14" s="68">
        <v>60</v>
      </c>
      <c r="AX14" s="68">
        <v>64</v>
      </c>
      <c r="AY14" s="68">
        <v>77</v>
      </c>
      <c r="AZ14" s="68">
        <v>35</v>
      </c>
      <c r="BA14" s="68">
        <v>54</v>
      </c>
      <c r="BB14" s="68">
        <v>55</v>
      </c>
      <c r="BC14" s="68">
        <v>82</v>
      </c>
      <c r="BD14" s="68">
        <v>54</v>
      </c>
      <c r="BE14" s="68">
        <v>32</v>
      </c>
      <c r="BF14" s="68">
        <v>38</v>
      </c>
      <c r="BG14" s="68">
        <v>45</v>
      </c>
      <c r="BH14" s="68">
        <v>20</v>
      </c>
      <c r="BI14" s="68">
        <v>53</v>
      </c>
      <c r="BJ14" s="68">
        <v>66</v>
      </c>
      <c r="BK14" s="68">
        <v>57</v>
      </c>
      <c r="BL14" s="68">
        <v>58</v>
      </c>
      <c r="BM14" s="68">
        <v>37</v>
      </c>
      <c r="BN14" s="68">
        <v>24</v>
      </c>
      <c r="BO14" s="68">
        <v>19</v>
      </c>
      <c r="BP14" s="68">
        <v>14</v>
      </c>
      <c r="BQ14" s="68">
        <v>17</v>
      </c>
      <c r="BR14" s="68">
        <v>32</v>
      </c>
      <c r="BS14" s="68">
        <v>13</v>
      </c>
      <c r="BT14" s="68">
        <v>20</v>
      </c>
      <c r="BU14" s="68"/>
      <c r="BV14" s="68"/>
      <c r="BW14" s="68"/>
      <c r="BX14" s="15"/>
      <c r="BY14" s="25">
        <f t="shared" si="0"/>
        <v>30.333333333333332</v>
      </c>
      <c r="BZ14" s="25">
        <f t="shared" si="1"/>
        <v>32.8</v>
      </c>
      <c r="CA14" s="25">
        <f t="shared" si="2"/>
        <v>40.7</v>
      </c>
      <c r="CB14" s="25">
        <f t="shared" si="3"/>
        <v>42.3</v>
      </c>
    </row>
    <row r="15" spans="1:80" ht="12.75">
      <c r="A15" s="76" t="s">
        <v>13</v>
      </c>
      <c r="B15" s="85" t="s">
        <v>60</v>
      </c>
      <c r="C15" s="85">
        <v>61</v>
      </c>
      <c r="D15" s="85">
        <v>41</v>
      </c>
      <c r="E15" s="85">
        <v>48</v>
      </c>
      <c r="F15" s="85">
        <v>58</v>
      </c>
      <c r="G15" s="85">
        <v>110</v>
      </c>
      <c r="H15" s="85">
        <v>15</v>
      </c>
      <c r="I15" s="85">
        <v>24</v>
      </c>
      <c r="J15" s="85">
        <v>39</v>
      </c>
      <c r="K15" s="85">
        <v>75</v>
      </c>
      <c r="L15" s="85">
        <v>43</v>
      </c>
      <c r="M15" s="85">
        <v>33</v>
      </c>
      <c r="N15" s="85">
        <v>43</v>
      </c>
      <c r="O15" s="85">
        <v>72</v>
      </c>
      <c r="P15" s="85">
        <v>55</v>
      </c>
      <c r="Q15" s="85">
        <v>45</v>
      </c>
      <c r="R15" s="85">
        <v>47</v>
      </c>
      <c r="S15" s="85">
        <v>101</v>
      </c>
      <c r="T15" s="68">
        <v>53</v>
      </c>
      <c r="U15" s="68">
        <v>61</v>
      </c>
      <c r="V15" s="68">
        <v>59</v>
      </c>
      <c r="W15" s="68">
        <v>57</v>
      </c>
      <c r="X15" s="68">
        <v>63</v>
      </c>
      <c r="Y15" s="68">
        <v>55</v>
      </c>
      <c r="Z15" s="68">
        <v>70</v>
      </c>
      <c r="AA15" s="68">
        <v>75</v>
      </c>
      <c r="AB15" s="68">
        <v>52</v>
      </c>
      <c r="AC15" s="68">
        <v>80</v>
      </c>
      <c r="AD15" s="68">
        <v>81</v>
      </c>
      <c r="AE15" s="68">
        <v>55</v>
      </c>
      <c r="AF15" s="68">
        <v>34</v>
      </c>
      <c r="AG15" s="68">
        <v>75</v>
      </c>
      <c r="AH15" s="68">
        <v>32</v>
      </c>
      <c r="AI15" s="68">
        <v>72</v>
      </c>
      <c r="AJ15" s="68">
        <v>38</v>
      </c>
      <c r="AK15" s="68">
        <v>34</v>
      </c>
      <c r="AL15" s="68">
        <v>25</v>
      </c>
      <c r="AM15" s="68">
        <v>51</v>
      </c>
      <c r="AN15" s="68">
        <v>26</v>
      </c>
      <c r="AO15" s="68">
        <v>16</v>
      </c>
      <c r="AP15" s="68">
        <v>23</v>
      </c>
      <c r="AQ15" s="68">
        <v>62</v>
      </c>
      <c r="AR15" s="68">
        <v>25</v>
      </c>
      <c r="AS15" s="68">
        <v>39</v>
      </c>
      <c r="AT15" s="68">
        <v>62</v>
      </c>
      <c r="AU15" s="68">
        <v>77</v>
      </c>
      <c r="AV15" s="68">
        <v>59</v>
      </c>
      <c r="AW15" s="68">
        <v>103</v>
      </c>
      <c r="AX15" s="68">
        <v>81</v>
      </c>
      <c r="AY15" s="68">
        <v>62</v>
      </c>
      <c r="AZ15" s="68">
        <v>79</v>
      </c>
      <c r="BA15" s="68">
        <v>81</v>
      </c>
      <c r="BB15" s="68">
        <v>117</v>
      </c>
      <c r="BC15" s="68">
        <v>109</v>
      </c>
      <c r="BD15" s="68">
        <v>93</v>
      </c>
      <c r="BE15" s="68">
        <v>85</v>
      </c>
      <c r="BF15" s="68">
        <v>63</v>
      </c>
      <c r="BG15" s="68">
        <v>41</v>
      </c>
      <c r="BH15" s="68">
        <v>44</v>
      </c>
      <c r="BI15" s="68">
        <v>43</v>
      </c>
      <c r="BJ15" s="68">
        <v>45</v>
      </c>
      <c r="BK15" s="68">
        <v>79</v>
      </c>
      <c r="BL15" s="68">
        <v>94</v>
      </c>
      <c r="BM15" s="68">
        <v>55</v>
      </c>
      <c r="BN15" s="68">
        <v>36</v>
      </c>
      <c r="BO15" s="68">
        <v>39</v>
      </c>
      <c r="BP15" s="68">
        <v>39</v>
      </c>
      <c r="BQ15" s="68">
        <v>40</v>
      </c>
      <c r="BR15" s="68">
        <v>52</v>
      </c>
      <c r="BS15" s="68">
        <v>38</v>
      </c>
      <c r="BT15" s="68">
        <v>27</v>
      </c>
      <c r="BU15" s="68"/>
      <c r="BV15" s="68"/>
      <c r="BW15" s="68"/>
      <c r="BX15" s="15"/>
      <c r="BY15" s="25">
        <f t="shared" si="0"/>
        <v>55.833333333333336</v>
      </c>
      <c r="BZ15" s="25">
        <f t="shared" si="1"/>
        <v>53.8</v>
      </c>
      <c r="CA15" s="25">
        <f t="shared" si="2"/>
        <v>60</v>
      </c>
      <c r="CB15" s="25">
        <f t="shared" si="3"/>
        <v>60.56666666666667</v>
      </c>
    </row>
    <row r="16" spans="1:80" ht="12.75">
      <c r="A16" s="76" t="s">
        <v>14</v>
      </c>
      <c r="B16" s="85" t="s">
        <v>60</v>
      </c>
      <c r="C16" s="85">
        <v>20</v>
      </c>
      <c r="D16" s="85">
        <v>13</v>
      </c>
      <c r="E16" s="85">
        <v>19</v>
      </c>
      <c r="F16" s="85">
        <v>48</v>
      </c>
      <c r="G16" s="85">
        <v>42</v>
      </c>
      <c r="H16" s="85">
        <v>66</v>
      </c>
      <c r="I16" s="85">
        <v>99</v>
      </c>
      <c r="J16" s="85">
        <v>129</v>
      </c>
      <c r="K16" s="85">
        <v>174</v>
      </c>
      <c r="L16" s="85">
        <v>126</v>
      </c>
      <c r="M16" s="85">
        <v>136</v>
      </c>
      <c r="N16" s="85">
        <v>206</v>
      </c>
      <c r="O16" s="85">
        <v>185</v>
      </c>
      <c r="P16" s="85">
        <v>75</v>
      </c>
      <c r="Q16" s="85">
        <v>115</v>
      </c>
      <c r="R16" s="85">
        <v>101</v>
      </c>
      <c r="S16" s="85">
        <v>104</v>
      </c>
      <c r="T16" s="68">
        <v>137</v>
      </c>
      <c r="U16" s="68">
        <v>84</v>
      </c>
      <c r="V16" s="68">
        <v>153</v>
      </c>
      <c r="W16" s="68">
        <v>76</v>
      </c>
      <c r="X16" s="68">
        <v>91</v>
      </c>
      <c r="Y16" s="68">
        <v>86</v>
      </c>
      <c r="Z16" s="68">
        <v>104</v>
      </c>
      <c r="AA16" s="68">
        <v>126</v>
      </c>
      <c r="AB16" s="68">
        <v>99</v>
      </c>
      <c r="AC16" s="68">
        <v>73</v>
      </c>
      <c r="AD16" s="68">
        <v>78</v>
      </c>
      <c r="AE16" s="68">
        <v>85</v>
      </c>
      <c r="AF16" s="68">
        <v>89</v>
      </c>
      <c r="AG16" s="68">
        <v>100</v>
      </c>
      <c r="AH16" s="68">
        <v>58</v>
      </c>
      <c r="AI16" s="68">
        <v>80</v>
      </c>
      <c r="AJ16" s="68">
        <v>98</v>
      </c>
      <c r="AK16" s="68">
        <v>66</v>
      </c>
      <c r="AL16" s="68">
        <v>87</v>
      </c>
      <c r="AM16" s="68">
        <v>93</v>
      </c>
      <c r="AN16" s="68">
        <v>63</v>
      </c>
      <c r="AO16" s="68">
        <v>53</v>
      </c>
      <c r="AP16" s="68">
        <v>39</v>
      </c>
      <c r="AQ16" s="68">
        <v>97</v>
      </c>
      <c r="AR16" s="68">
        <v>64</v>
      </c>
      <c r="AS16" s="68">
        <v>61</v>
      </c>
      <c r="AT16" s="68">
        <v>75</v>
      </c>
      <c r="AU16" s="68">
        <v>75</v>
      </c>
      <c r="AV16" s="68">
        <v>61</v>
      </c>
      <c r="AW16" s="68">
        <v>120</v>
      </c>
      <c r="AX16" s="68">
        <v>95</v>
      </c>
      <c r="AY16" s="68">
        <v>90</v>
      </c>
      <c r="AZ16" s="68">
        <v>114</v>
      </c>
      <c r="BA16" s="68">
        <v>76</v>
      </c>
      <c r="BB16" s="68">
        <v>126</v>
      </c>
      <c r="BC16" s="68">
        <v>100</v>
      </c>
      <c r="BD16" s="68">
        <v>87</v>
      </c>
      <c r="BE16" s="68">
        <v>70</v>
      </c>
      <c r="BF16" s="68">
        <v>93</v>
      </c>
      <c r="BG16" s="68">
        <v>59</v>
      </c>
      <c r="BH16" s="68">
        <v>115</v>
      </c>
      <c r="BI16" s="68">
        <v>74</v>
      </c>
      <c r="BJ16" s="68">
        <v>77</v>
      </c>
      <c r="BK16" s="68">
        <v>116</v>
      </c>
      <c r="BL16" s="68">
        <v>87</v>
      </c>
      <c r="BM16" s="68">
        <v>79</v>
      </c>
      <c r="BN16" s="68">
        <v>95</v>
      </c>
      <c r="BO16" s="68">
        <v>97</v>
      </c>
      <c r="BP16" s="68">
        <v>87</v>
      </c>
      <c r="BQ16" s="68">
        <v>75</v>
      </c>
      <c r="BR16" s="68">
        <v>59</v>
      </c>
      <c r="BS16" s="68">
        <v>75</v>
      </c>
      <c r="BT16" s="68">
        <v>65</v>
      </c>
      <c r="BU16" s="68"/>
      <c r="BV16" s="68"/>
      <c r="BW16" s="68"/>
      <c r="BX16" s="15"/>
      <c r="BY16" s="25">
        <f t="shared" si="0"/>
        <v>107.13333333333334</v>
      </c>
      <c r="BZ16" s="25">
        <f t="shared" si="1"/>
        <v>85.7</v>
      </c>
      <c r="CA16" s="25">
        <f t="shared" si="2"/>
        <v>81.73333333333333</v>
      </c>
      <c r="CB16" s="25">
        <f t="shared" si="3"/>
        <v>84</v>
      </c>
    </row>
    <row r="17" spans="1:80" ht="12.75">
      <c r="A17" s="76" t="s">
        <v>15</v>
      </c>
      <c r="B17" s="85" t="s">
        <v>60</v>
      </c>
      <c r="C17" s="85">
        <v>122</v>
      </c>
      <c r="D17" s="85">
        <v>66</v>
      </c>
      <c r="E17" s="85">
        <v>68</v>
      </c>
      <c r="F17" s="85">
        <v>147</v>
      </c>
      <c r="G17" s="85">
        <v>102</v>
      </c>
      <c r="H17" s="85">
        <v>114</v>
      </c>
      <c r="I17" s="85">
        <v>80</v>
      </c>
      <c r="J17" s="85">
        <v>65</v>
      </c>
      <c r="K17" s="85">
        <v>53</v>
      </c>
      <c r="L17" s="85">
        <v>42</v>
      </c>
      <c r="M17" s="85">
        <v>79</v>
      </c>
      <c r="N17" s="85">
        <v>92</v>
      </c>
      <c r="O17" s="85">
        <v>86</v>
      </c>
      <c r="P17" s="85">
        <v>108</v>
      </c>
      <c r="Q17" s="85">
        <v>88</v>
      </c>
      <c r="R17" s="85">
        <v>70</v>
      </c>
      <c r="S17" s="85">
        <v>124</v>
      </c>
      <c r="T17" s="68">
        <v>93</v>
      </c>
      <c r="U17" s="68">
        <v>66</v>
      </c>
      <c r="V17" s="68">
        <v>90</v>
      </c>
      <c r="W17" s="68">
        <v>56</v>
      </c>
      <c r="X17" s="68">
        <v>51</v>
      </c>
      <c r="Y17" s="68">
        <v>62</v>
      </c>
      <c r="Z17" s="68">
        <v>57</v>
      </c>
      <c r="AA17" s="68">
        <v>81</v>
      </c>
      <c r="AB17" s="68">
        <v>97</v>
      </c>
      <c r="AC17" s="68">
        <v>84</v>
      </c>
      <c r="AD17" s="68">
        <v>50</v>
      </c>
      <c r="AE17" s="68">
        <v>78</v>
      </c>
      <c r="AF17" s="68">
        <v>69</v>
      </c>
      <c r="AG17" s="68">
        <v>88</v>
      </c>
      <c r="AH17" s="68">
        <v>43</v>
      </c>
      <c r="AI17" s="68">
        <v>70</v>
      </c>
      <c r="AJ17" s="68">
        <v>68</v>
      </c>
      <c r="AK17" s="68">
        <v>81</v>
      </c>
      <c r="AL17" s="68">
        <v>84</v>
      </c>
      <c r="AM17" s="68">
        <v>88</v>
      </c>
      <c r="AN17" s="68">
        <v>66</v>
      </c>
      <c r="AO17" s="68">
        <v>55</v>
      </c>
      <c r="AP17" s="68">
        <v>82</v>
      </c>
      <c r="AQ17" s="68">
        <v>71</v>
      </c>
      <c r="AR17" s="68">
        <v>77</v>
      </c>
      <c r="AS17" s="68">
        <v>94</v>
      </c>
      <c r="AT17" s="68">
        <v>63</v>
      </c>
      <c r="AU17" s="68">
        <v>67</v>
      </c>
      <c r="AV17" s="68">
        <v>60</v>
      </c>
      <c r="AW17" s="68">
        <v>83</v>
      </c>
      <c r="AX17" s="68">
        <v>55</v>
      </c>
      <c r="AY17" s="68">
        <v>73</v>
      </c>
      <c r="AZ17" s="68">
        <v>91</v>
      </c>
      <c r="BA17" s="68">
        <v>39</v>
      </c>
      <c r="BB17" s="68">
        <v>37</v>
      </c>
      <c r="BC17" s="68">
        <v>49</v>
      </c>
      <c r="BD17" s="68">
        <v>73</v>
      </c>
      <c r="BE17" s="68">
        <v>51</v>
      </c>
      <c r="BF17" s="68">
        <v>100</v>
      </c>
      <c r="BG17" s="68">
        <v>43</v>
      </c>
      <c r="BH17" s="68">
        <v>68</v>
      </c>
      <c r="BI17" s="68">
        <v>65</v>
      </c>
      <c r="BJ17" s="68">
        <v>55</v>
      </c>
      <c r="BK17" s="68">
        <v>76</v>
      </c>
      <c r="BL17" s="68">
        <v>73</v>
      </c>
      <c r="BM17" s="68">
        <v>78</v>
      </c>
      <c r="BN17" s="68">
        <v>101</v>
      </c>
      <c r="BO17" s="68">
        <v>76</v>
      </c>
      <c r="BP17" s="68">
        <v>102</v>
      </c>
      <c r="BQ17" s="68">
        <v>84</v>
      </c>
      <c r="BR17" s="68">
        <v>64</v>
      </c>
      <c r="BS17" s="68">
        <v>57</v>
      </c>
      <c r="BT17" s="68">
        <v>61</v>
      </c>
      <c r="BU17" s="68"/>
      <c r="BV17" s="68"/>
      <c r="BW17" s="68"/>
      <c r="BX17" s="15"/>
      <c r="BY17" s="25">
        <f t="shared" si="0"/>
        <v>75.43333333333334</v>
      </c>
      <c r="BZ17" s="25">
        <f t="shared" si="1"/>
        <v>72.46666666666667</v>
      </c>
      <c r="CA17" s="25">
        <f t="shared" si="2"/>
        <v>68.26666666666667</v>
      </c>
      <c r="CB17" s="25">
        <f t="shared" si="3"/>
        <v>70.23333333333333</v>
      </c>
    </row>
    <row r="18" spans="1:80" ht="12.75">
      <c r="A18" s="76" t="s">
        <v>16</v>
      </c>
      <c r="B18" s="85" t="s">
        <v>60</v>
      </c>
      <c r="C18" s="85">
        <v>52</v>
      </c>
      <c r="D18" s="85">
        <v>29</v>
      </c>
      <c r="E18" s="85">
        <v>31</v>
      </c>
      <c r="F18" s="85">
        <v>77</v>
      </c>
      <c r="G18" s="85">
        <v>42</v>
      </c>
      <c r="H18" s="85">
        <v>62</v>
      </c>
      <c r="I18" s="85">
        <v>46</v>
      </c>
      <c r="J18" s="85">
        <v>40</v>
      </c>
      <c r="K18" s="85">
        <v>29</v>
      </c>
      <c r="L18" s="85">
        <v>31</v>
      </c>
      <c r="M18" s="85">
        <v>47</v>
      </c>
      <c r="N18" s="85">
        <v>30</v>
      </c>
      <c r="O18" s="85">
        <v>29</v>
      </c>
      <c r="P18" s="85">
        <v>49</v>
      </c>
      <c r="Q18" s="85">
        <v>32</v>
      </c>
      <c r="R18" s="85">
        <v>69</v>
      </c>
      <c r="S18" s="85">
        <v>80</v>
      </c>
      <c r="T18" s="68">
        <v>47</v>
      </c>
      <c r="U18" s="68">
        <v>52</v>
      </c>
      <c r="V18" s="68">
        <v>61</v>
      </c>
      <c r="W18" s="68">
        <v>44</v>
      </c>
      <c r="X18" s="68">
        <v>57</v>
      </c>
      <c r="Y18" s="68">
        <v>64</v>
      </c>
      <c r="Z18" s="68">
        <v>26</v>
      </c>
      <c r="AA18" s="68">
        <v>38</v>
      </c>
      <c r="AB18" s="68">
        <v>62</v>
      </c>
      <c r="AC18" s="68">
        <v>63</v>
      </c>
      <c r="AD18" s="68">
        <v>28</v>
      </c>
      <c r="AE18" s="68">
        <v>49</v>
      </c>
      <c r="AF18" s="68">
        <v>78</v>
      </c>
      <c r="AG18" s="68">
        <v>60</v>
      </c>
      <c r="AH18" s="68">
        <v>57</v>
      </c>
      <c r="AI18" s="68">
        <v>51</v>
      </c>
      <c r="AJ18" s="68">
        <v>44</v>
      </c>
      <c r="AK18" s="68">
        <v>48</v>
      </c>
      <c r="AL18" s="68">
        <v>76</v>
      </c>
      <c r="AM18" s="68">
        <v>57</v>
      </c>
      <c r="AN18" s="68">
        <v>40</v>
      </c>
      <c r="AO18" s="68">
        <v>51</v>
      </c>
      <c r="AP18" s="68">
        <v>104</v>
      </c>
      <c r="AQ18" s="68">
        <v>80</v>
      </c>
      <c r="AR18" s="68">
        <v>73</v>
      </c>
      <c r="AS18" s="68">
        <v>79</v>
      </c>
      <c r="AT18" s="68">
        <v>48</v>
      </c>
      <c r="AU18" s="68">
        <v>56</v>
      </c>
      <c r="AV18" s="68">
        <v>68</v>
      </c>
      <c r="AW18" s="68">
        <v>49</v>
      </c>
      <c r="AX18" s="68">
        <v>42</v>
      </c>
      <c r="AY18" s="68">
        <v>40</v>
      </c>
      <c r="AZ18" s="68">
        <v>62</v>
      </c>
      <c r="BA18" s="68">
        <v>39</v>
      </c>
      <c r="BB18" s="68">
        <v>25</v>
      </c>
      <c r="BC18" s="68">
        <v>45</v>
      </c>
      <c r="BD18" s="68">
        <v>62</v>
      </c>
      <c r="BE18" s="68">
        <v>47</v>
      </c>
      <c r="BF18" s="68">
        <v>55</v>
      </c>
      <c r="BG18" s="68">
        <v>20</v>
      </c>
      <c r="BH18" s="68">
        <v>60</v>
      </c>
      <c r="BI18" s="68">
        <v>34</v>
      </c>
      <c r="BJ18" s="68">
        <v>29</v>
      </c>
      <c r="BK18" s="68">
        <v>34</v>
      </c>
      <c r="BL18" s="68">
        <v>26</v>
      </c>
      <c r="BM18" s="68">
        <v>33</v>
      </c>
      <c r="BN18" s="68">
        <v>72</v>
      </c>
      <c r="BO18" s="68">
        <v>39</v>
      </c>
      <c r="BP18" s="68">
        <v>49</v>
      </c>
      <c r="BQ18" s="68">
        <v>46</v>
      </c>
      <c r="BR18" s="68">
        <v>41</v>
      </c>
      <c r="BS18" s="68">
        <v>58</v>
      </c>
      <c r="BT18" s="68">
        <v>42</v>
      </c>
      <c r="BU18" s="68"/>
      <c r="BV18" s="68"/>
      <c r="BW18" s="68"/>
      <c r="BX18" s="15"/>
      <c r="BY18" s="25">
        <f t="shared" si="0"/>
        <v>49.93333333333333</v>
      </c>
      <c r="BZ18" s="25">
        <f t="shared" si="1"/>
        <v>57</v>
      </c>
      <c r="CA18" s="25">
        <f t="shared" si="2"/>
        <v>54.43333333333333</v>
      </c>
      <c r="CB18" s="25">
        <f t="shared" si="3"/>
        <v>50.233333333333334</v>
      </c>
    </row>
    <row r="19" spans="1:80" ht="12.75">
      <c r="A19" s="76" t="s">
        <v>17</v>
      </c>
      <c r="B19" s="85" t="s">
        <v>60</v>
      </c>
      <c r="C19" s="85">
        <v>58</v>
      </c>
      <c r="D19" s="85">
        <v>78</v>
      </c>
      <c r="E19" s="85">
        <v>80</v>
      </c>
      <c r="F19" s="85">
        <v>11</v>
      </c>
      <c r="G19" s="85">
        <v>11</v>
      </c>
      <c r="H19" s="85">
        <v>40</v>
      </c>
      <c r="I19" s="85">
        <v>74</v>
      </c>
      <c r="J19" s="85">
        <v>48</v>
      </c>
      <c r="K19" s="85">
        <v>18</v>
      </c>
      <c r="L19" s="85">
        <v>37</v>
      </c>
      <c r="M19" s="85">
        <v>44</v>
      </c>
      <c r="N19" s="85">
        <v>10</v>
      </c>
      <c r="O19" s="85">
        <v>22</v>
      </c>
      <c r="P19" s="85">
        <v>14</v>
      </c>
      <c r="Q19" s="85">
        <v>2</v>
      </c>
      <c r="R19" s="85">
        <v>7</v>
      </c>
      <c r="S19" s="85">
        <v>7</v>
      </c>
      <c r="T19" s="68">
        <v>11</v>
      </c>
      <c r="U19" s="68">
        <v>1</v>
      </c>
      <c r="V19" s="68">
        <v>4</v>
      </c>
      <c r="W19" s="68">
        <v>6</v>
      </c>
      <c r="X19" s="68">
        <v>8</v>
      </c>
      <c r="Y19" s="68">
        <v>7</v>
      </c>
      <c r="Z19" s="68">
        <v>10</v>
      </c>
      <c r="AA19" s="68">
        <v>5</v>
      </c>
      <c r="AB19" s="68">
        <v>18</v>
      </c>
      <c r="AC19" s="68">
        <v>62</v>
      </c>
      <c r="AD19" s="68">
        <v>74</v>
      </c>
      <c r="AE19" s="68">
        <v>27</v>
      </c>
      <c r="AF19" s="68">
        <v>4</v>
      </c>
      <c r="AG19" s="68">
        <v>9</v>
      </c>
      <c r="AH19" s="68">
        <v>7</v>
      </c>
      <c r="AI19" s="68">
        <v>25</v>
      </c>
      <c r="AJ19" s="68">
        <v>15</v>
      </c>
      <c r="AK19" s="68">
        <v>38</v>
      </c>
      <c r="AL19" s="68">
        <v>0</v>
      </c>
      <c r="AM19" s="68">
        <v>16</v>
      </c>
      <c r="AN19" s="68">
        <v>40</v>
      </c>
      <c r="AO19" s="68">
        <v>18</v>
      </c>
      <c r="AP19" s="68">
        <v>7</v>
      </c>
      <c r="AQ19" s="68">
        <v>9</v>
      </c>
      <c r="AR19" s="68">
        <v>4</v>
      </c>
      <c r="AS19" s="68">
        <v>11</v>
      </c>
      <c r="AT19" s="68">
        <v>1</v>
      </c>
      <c r="AU19" s="68">
        <v>0</v>
      </c>
      <c r="AV19" s="68">
        <v>1</v>
      </c>
      <c r="AW19" s="68">
        <v>1</v>
      </c>
      <c r="AX19" s="68">
        <v>6</v>
      </c>
      <c r="AY19" s="68">
        <v>2</v>
      </c>
      <c r="AZ19" s="68">
        <v>6</v>
      </c>
      <c r="BA19" s="68">
        <v>1</v>
      </c>
      <c r="BB19" s="68">
        <v>4</v>
      </c>
      <c r="BC19" s="68">
        <v>3</v>
      </c>
      <c r="BD19" s="68">
        <v>1</v>
      </c>
      <c r="BE19" s="68">
        <v>0</v>
      </c>
      <c r="BF19" s="68">
        <v>1</v>
      </c>
      <c r="BG19" s="68">
        <v>0</v>
      </c>
      <c r="BH19" s="68">
        <v>0</v>
      </c>
      <c r="BI19" s="68">
        <v>1</v>
      </c>
      <c r="BJ19" s="68">
        <v>3</v>
      </c>
      <c r="BK19" s="68">
        <v>1</v>
      </c>
      <c r="BL19" s="68">
        <v>0</v>
      </c>
      <c r="BM19" s="68">
        <v>0</v>
      </c>
      <c r="BN19" s="68">
        <v>3</v>
      </c>
      <c r="BO19" s="68">
        <v>8</v>
      </c>
      <c r="BP19" s="68">
        <v>4</v>
      </c>
      <c r="BQ19" s="68">
        <v>7</v>
      </c>
      <c r="BR19" s="68">
        <v>3</v>
      </c>
      <c r="BS19" s="68">
        <v>3</v>
      </c>
      <c r="BT19" s="68">
        <v>5</v>
      </c>
      <c r="BU19" s="68"/>
      <c r="BV19" s="68"/>
      <c r="BW19" s="68"/>
      <c r="BX19" s="15"/>
      <c r="BY19" s="25">
        <f t="shared" si="0"/>
        <v>18.533333333333335</v>
      </c>
      <c r="BZ19" s="25">
        <f t="shared" si="1"/>
        <v>14.633333333333333</v>
      </c>
      <c r="CA19" s="25">
        <f t="shared" si="2"/>
        <v>11.033333333333333</v>
      </c>
      <c r="CB19" s="25">
        <f t="shared" si="3"/>
        <v>4.766666666666667</v>
      </c>
    </row>
    <row r="20" spans="1:82" ht="13.5" thickBot="1">
      <c r="A20" s="77" t="s">
        <v>21</v>
      </c>
      <c r="B20" s="90">
        <f aca="true" t="shared" si="4" ref="B20:S20">SUM(B3:B19)</f>
        <v>0</v>
      </c>
      <c r="C20" s="90">
        <f t="shared" si="4"/>
        <v>744</v>
      </c>
      <c r="D20" s="90">
        <f t="shared" si="4"/>
        <v>744</v>
      </c>
      <c r="E20" s="90">
        <f t="shared" si="4"/>
        <v>744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N20">SUM(AZ3:AZ19)</f>
        <v>743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692</v>
      </c>
      <c r="BI20" s="70">
        <f t="shared" si="6"/>
        <v>744</v>
      </c>
      <c r="BJ20" s="70">
        <f t="shared" si="6"/>
        <v>744</v>
      </c>
      <c r="BK20" s="70">
        <f t="shared" si="6"/>
        <v>744</v>
      </c>
      <c r="BL20" s="70">
        <f t="shared" si="6"/>
        <v>744</v>
      </c>
      <c r="BM20" s="70">
        <f t="shared" si="6"/>
        <v>743</v>
      </c>
      <c r="BN20" s="70">
        <f t="shared" si="6"/>
        <v>744</v>
      </c>
      <c r="BO20" s="70">
        <f>SUM(BO3:BO19)</f>
        <v>744</v>
      </c>
      <c r="BP20" s="70">
        <f>SUM(BP3:BP19)</f>
        <v>744</v>
      </c>
      <c r="BQ20" s="70">
        <f>SUM(BQ3:BQ19)</f>
        <v>744</v>
      </c>
      <c r="BR20" s="70">
        <f>SUM(BR3:BR19)</f>
        <v>744</v>
      </c>
      <c r="BS20" s="70">
        <f>SUM(BS3:BS19)</f>
        <v>744</v>
      </c>
      <c r="BT20" s="70">
        <f>SUM(BT3:BT19)</f>
        <v>744</v>
      </c>
      <c r="BU20" s="70"/>
      <c r="BV20" s="70"/>
      <c r="BW20" s="70"/>
      <c r="BX20" s="23"/>
      <c r="BY20" s="86">
        <f>SUM(BY3:BY19)</f>
        <v>743.9999999999999</v>
      </c>
      <c r="BZ20" s="86">
        <f>SUM(BZ3:BZ19)</f>
        <v>744.0000000000001</v>
      </c>
      <c r="CA20" s="86">
        <f>SUM(CA3:CA19)</f>
        <v>743.9666666666666</v>
      </c>
      <c r="CB20" s="86">
        <f>SUM(CB3:CB19)</f>
        <v>742.2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3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3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 t="e">
        <f aca="true" t="shared" si="7" ref="B24:S24">B3/B$20*100</f>
        <v>#DIV/0!</v>
      </c>
      <c r="C24" s="67">
        <f t="shared" si="7"/>
        <v>9.67741935483871</v>
      </c>
      <c r="D24" s="67">
        <f t="shared" si="7"/>
        <v>19.623655913978492</v>
      </c>
      <c r="E24" s="67">
        <f t="shared" si="7"/>
        <v>13.440860215053762</v>
      </c>
      <c r="F24" s="67">
        <f t="shared" si="7"/>
        <v>15.456989247311828</v>
      </c>
      <c r="G24" s="67">
        <f t="shared" si="7"/>
        <v>12.096774193548388</v>
      </c>
      <c r="H24" s="67">
        <f t="shared" si="7"/>
        <v>18.27956989247312</v>
      </c>
      <c r="I24" s="67">
        <f t="shared" si="7"/>
        <v>10.21505376344086</v>
      </c>
      <c r="J24" s="67">
        <f t="shared" si="7"/>
        <v>11.559139784946236</v>
      </c>
      <c r="K24" s="67">
        <f t="shared" si="7"/>
        <v>6.048387096774194</v>
      </c>
      <c r="L24" s="67">
        <f t="shared" si="7"/>
        <v>10.080645161290322</v>
      </c>
      <c r="M24" s="67">
        <f t="shared" si="7"/>
        <v>11.155913978494624</v>
      </c>
      <c r="N24" s="67">
        <f t="shared" si="7"/>
        <v>4.704301075268817</v>
      </c>
      <c r="O24" s="67">
        <f t="shared" si="7"/>
        <v>6.048387096774194</v>
      </c>
      <c r="P24" s="67">
        <f t="shared" si="7"/>
        <v>7.123655913978495</v>
      </c>
      <c r="Q24" s="67">
        <f t="shared" si="7"/>
        <v>5.241935483870968</v>
      </c>
      <c r="R24" s="67">
        <f t="shared" si="7"/>
        <v>7.661290322580645</v>
      </c>
      <c r="S24" s="67">
        <f t="shared" si="7"/>
        <v>6.586021505376344</v>
      </c>
      <c r="T24" s="78">
        <f aca="true" t="shared" si="8" ref="T24:AY24">T3/T$20*100</f>
        <v>6.048387096774194</v>
      </c>
      <c r="U24" s="78">
        <f t="shared" si="8"/>
        <v>10.483870967741936</v>
      </c>
      <c r="V24" s="78">
        <f t="shared" si="8"/>
        <v>8.736559139784946</v>
      </c>
      <c r="W24" s="78">
        <f t="shared" si="8"/>
        <v>10.887096774193548</v>
      </c>
      <c r="X24" s="78">
        <f t="shared" si="8"/>
        <v>8.46774193548387</v>
      </c>
      <c r="Y24" s="78">
        <f t="shared" si="8"/>
        <v>8.736559139784946</v>
      </c>
      <c r="Z24" s="78">
        <f t="shared" si="8"/>
        <v>5.241935483870968</v>
      </c>
      <c r="AA24" s="78">
        <f t="shared" si="8"/>
        <v>6.586021505376344</v>
      </c>
      <c r="AB24" s="78">
        <f t="shared" si="8"/>
        <v>7.661290322580645</v>
      </c>
      <c r="AC24" s="78">
        <f t="shared" si="8"/>
        <v>10.75268817204301</v>
      </c>
      <c r="AD24" s="78">
        <f t="shared" si="8"/>
        <v>5.10752688172043</v>
      </c>
      <c r="AE24" s="78">
        <f t="shared" si="8"/>
        <v>7.93010752688172</v>
      </c>
      <c r="AF24" s="78">
        <f t="shared" si="8"/>
        <v>6.989247311827956</v>
      </c>
      <c r="AG24" s="78">
        <f t="shared" si="8"/>
        <v>6.451612903225806</v>
      </c>
      <c r="AH24" s="78">
        <f t="shared" si="8"/>
        <v>8.870967741935484</v>
      </c>
      <c r="AI24" s="78">
        <f t="shared" si="8"/>
        <v>8.333333333333332</v>
      </c>
      <c r="AJ24" s="78">
        <f t="shared" si="8"/>
        <v>7.661290322580645</v>
      </c>
      <c r="AK24" s="78">
        <f t="shared" si="8"/>
        <v>7.661290322580645</v>
      </c>
      <c r="AL24" s="78">
        <f t="shared" si="8"/>
        <v>9.543010752688172</v>
      </c>
      <c r="AM24" s="78">
        <f t="shared" si="8"/>
        <v>9.67741935483871</v>
      </c>
      <c r="AN24" s="78">
        <f t="shared" si="8"/>
        <v>6.317204301075269</v>
      </c>
      <c r="AO24" s="78">
        <f t="shared" si="8"/>
        <v>8.736559139784946</v>
      </c>
      <c r="AP24" s="78">
        <f t="shared" si="8"/>
        <v>7.526881720430108</v>
      </c>
      <c r="AQ24" s="78">
        <f t="shared" si="8"/>
        <v>6.048387096774194</v>
      </c>
      <c r="AR24" s="78">
        <f t="shared" si="8"/>
        <v>7.39247311827957</v>
      </c>
      <c r="AS24" s="78">
        <f t="shared" si="8"/>
        <v>7.526881720430108</v>
      </c>
      <c r="AT24" s="78">
        <f t="shared" si="8"/>
        <v>9.005376344086022</v>
      </c>
      <c r="AU24" s="78">
        <f t="shared" si="8"/>
        <v>6.854838709677419</v>
      </c>
      <c r="AV24" s="78">
        <f t="shared" si="8"/>
        <v>9.274193548387096</v>
      </c>
      <c r="AW24" s="78">
        <f t="shared" si="8"/>
        <v>4.301075268817205</v>
      </c>
      <c r="AX24" s="78">
        <f t="shared" si="8"/>
        <v>5.913978494623656</v>
      </c>
      <c r="AY24" s="78">
        <f t="shared" si="8"/>
        <v>6.989247311827956</v>
      </c>
      <c r="AZ24" s="78">
        <f aca="true" t="shared" si="9" ref="AZ24:BD33">AZ3/AZ$20*100</f>
        <v>8.209959623149395</v>
      </c>
      <c r="BA24" s="78">
        <f t="shared" si="9"/>
        <v>12.096774193548388</v>
      </c>
      <c r="BB24" s="78">
        <f t="shared" si="9"/>
        <v>6.989247311827956</v>
      </c>
      <c r="BC24" s="78">
        <f t="shared" si="9"/>
        <v>7.795698924731183</v>
      </c>
      <c r="BD24" s="78">
        <f t="shared" si="9"/>
        <v>7.39247311827957</v>
      </c>
      <c r="BE24" s="78">
        <f aca="true" t="shared" si="10" ref="BE24:BF40">BE3/BE$20*100</f>
        <v>13.306451612903224</v>
      </c>
      <c r="BF24" s="78">
        <f t="shared" si="10"/>
        <v>10.618279569892474</v>
      </c>
      <c r="BG24" s="78">
        <f aca="true" t="shared" si="11" ref="BG24:BH40">BG3/BG$20*100</f>
        <v>5.913978494623656</v>
      </c>
      <c r="BH24" s="78">
        <f t="shared" si="11"/>
        <v>7.658959537572255</v>
      </c>
      <c r="BI24" s="78">
        <f aca="true" t="shared" si="12" ref="BI24:BJ40">BI3/BI$20*100</f>
        <v>5.10752688172043</v>
      </c>
      <c r="BJ24" s="78">
        <f t="shared" si="12"/>
        <v>6.854838709677419</v>
      </c>
      <c r="BK24" s="78">
        <f aca="true" t="shared" si="13" ref="BK24:BL40">BK3/BK$20*100</f>
        <v>3.3602150537634405</v>
      </c>
      <c r="BL24" s="78">
        <f t="shared" si="13"/>
        <v>3.763440860215054</v>
      </c>
      <c r="BM24" s="78">
        <f aca="true" t="shared" si="14" ref="BM24:BP40">BM3/BM$20*100</f>
        <v>3.4993270524899054</v>
      </c>
      <c r="BN24" s="78">
        <f t="shared" si="14"/>
        <v>8.333333333333332</v>
      </c>
      <c r="BO24" s="78">
        <f t="shared" si="14"/>
        <v>7.93010752688172</v>
      </c>
      <c r="BP24" s="78">
        <f t="shared" si="14"/>
        <v>8.736559139784946</v>
      </c>
      <c r="BQ24" s="78">
        <f aca="true" t="shared" si="15" ref="BQ24:BR40">BQ3/BQ$20*100</f>
        <v>11.424731182795698</v>
      </c>
      <c r="BR24" s="78">
        <f t="shared" si="15"/>
        <v>7.93010752688172</v>
      </c>
      <c r="BS24" s="78">
        <f aca="true" t="shared" si="16" ref="BS24:BT40">BS3/BS$20*100</f>
        <v>6.182795698924731</v>
      </c>
      <c r="BT24" s="78">
        <f t="shared" si="16"/>
        <v>10.080645161290322</v>
      </c>
      <c r="BU24" s="78"/>
      <c r="BV24" s="78"/>
      <c r="BW24" s="78"/>
      <c r="BX24" s="23"/>
      <c r="BY24" s="25">
        <f aca="true" t="shared" si="17" ref="BY24:BZ40">BY3/BY$20*100</f>
        <v>7.934587813620072</v>
      </c>
      <c r="BZ24" s="25">
        <f t="shared" si="17"/>
        <v>7.8270609318996405</v>
      </c>
      <c r="CA24" s="25">
        <f aca="true" t="shared" si="18" ref="CA24:CB40">CA3/CA$20*100</f>
        <v>7.881177472108966</v>
      </c>
      <c r="CB24" s="25">
        <f>CB3/CB$20*100</f>
        <v>7.495733405191772</v>
      </c>
    </row>
    <row r="25" spans="1:80" ht="12.75">
      <c r="A25" s="76" t="s">
        <v>2</v>
      </c>
      <c r="B25" s="67" t="e">
        <f aca="true" t="shared" si="19" ref="B25:S25">B4/B$20*100</f>
        <v>#DIV/0!</v>
      </c>
      <c r="C25" s="67">
        <f t="shared" si="19"/>
        <v>9.408602150537634</v>
      </c>
      <c r="D25" s="67">
        <f t="shared" si="19"/>
        <v>12.5</v>
      </c>
      <c r="E25" s="67">
        <f t="shared" si="19"/>
        <v>7.795698924731183</v>
      </c>
      <c r="F25" s="67">
        <f t="shared" si="19"/>
        <v>3.3602150537634405</v>
      </c>
      <c r="G25" s="67">
        <f t="shared" si="19"/>
        <v>6.182795698924731</v>
      </c>
      <c r="H25" s="67">
        <f t="shared" si="19"/>
        <v>12.903225806451612</v>
      </c>
      <c r="I25" s="67">
        <f t="shared" si="19"/>
        <v>11.29032258064516</v>
      </c>
      <c r="J25" s="67">
        <f t="shared" si="19"/>
        <v>16.129032258064516</v>
      </c>
      <c r="K25" s="67">
        <f t="shared" si="19"/>
        <v>9.005376344086022</v>
      </c>
      <c r="L25" s="67">
        <f t="shared" si="19"/>
        <v>12.768817204301076</v>
      </c>
      <c r="M25" s="67">
        <f t="shared" si="19"/>
        <v>12.231182795698924</v>
      </c>
      <c r="N25" s="67">
        <f t="shared" si="19"/>
        <v>7.123655913978495</v>
      </c>
      <c r="O25" s="67">
        <f t="shared" si="19"/>
        <v>9.946236559139784</v>
      </c>
      <c r="P25" s="67">
        <f t="shared" si="19"/>
        <v>9.13978494623656</v>
      </c>
      <c r="Q25" s="67">
        <f t="shared" si="19"/>
        <v>7.39247311827957</v>
      </c>
      <c r="R25" s="67">
        <f t="shared" si="19"/>
        <v>15.053763440860216</v>
      </c>
      <c r="S25" s="67">
        <f t="shared" si="19"/>
        <v>8.736559139784946</v>
      </c>
      <c r="T25" s="78">
        <f aca="true" t="shared" si="20" ref="T25:AY25">T4/T$20*100</f>
        <v>8.198924731182796</v>
      </c>
      <c r="U25" s="78">
        <f t="shared" si="20"/>
        <v>11.29032258064516</v>
      </c>
      <c r="V25" s="78">
        <f t="shared" si="20"/>
        <v>9.543010752688172</v>
      </c>
      <c r="W25" s="78">
        <f t="shared" si="20"/>
        <v>24.596774193548388</v>
      </c>
      <c r="X25" s="78">
        <f t="shared" si="20"/>
        <v>15.86021505376344</v>
      </c>
      <c r="Y25" s="78">
        <f t="shared" si="20"/>
        <v>16.801075268817204</v>
      </c>
      <c r="Z25" s="78">
        <f t="shared" si="20"/>
        <v>14.381720430107528</v>
      </c>
      <c r="AA25" s="78">
        <f t="shared" si="20"/>
        <v>11.021505376344086</v>
      </c>
      <c r="AB25" s="78">
        <f t="shared" si="20"/>
        <v>11.021505376344086</v>
      </c>
      <c r="AC25" s="78">
        <f t="shared" si="20"/>
        <v>11.29032258064516</v>
      </c>
      <c r="AD25" s="78">
        <f t="shared" si="20"/>
        <v>14.78494623655914</v>
      </c>
      <c r="AE25" s="78">
        <f t="shared" si="20"/>
        <v>11.693548387096774</v>
      </c>
      <c r="AF25" s="78">
        <f t="shared" si="20"/>
        <v>12.634408602150538</v>
      </c>
      <c r="AG25" s="78">
        <f t="shared" si="20"/>
        <v>10.21505376344086</v>
      </c>
      <c r="AH25" s="78">
        <f t="shared" si="20"/>
        <v>22.983870967741936</v>
      </c>
      <c r="AI25" s="78">
        <f t="shared" si="20"/>
        <v>17.06989247311828</v>
      </c>
      <c r="AJ25" s="78">
        <f t="shared" si="20"/>
        <v>13.306451612903224</v>
      </c>
      <c r="AK25" s="78">
        <f t="shared" si="20"/>
        <v>23.25268817204301</v>
      </c>
      <c r="AL25" s="78">
        <f t="shared" si="20"/>
        <v>17.20430107526882</v>
      </c>
      <c r="AM25" s="78">
        <f t="shared" si="20"/>
        <v>14.516129032258066</v>
      </c>
      <c r="AN25" s="78">
        <f t="shared" si="20"/>
        <v>22.58064516129032</v>
      </c>
      <c r="AO25" s="78">
        <f t="shared" si="20"/>
        <v>26.209677419354836</v>
      </c>
      <c r="AP25" s="78">
        <f t="shared" si="20"/>
        <v>7.123655913978495</v>
      </c>
      <c r="AQ25" s="78">
        <f t="shared" si="20"/>
        <v>12.231182795698924</v>
      </c>
      <c r="AR25" s="78">
        <f t="shared" si="20"/>
        <v>16.801075268817204</v>
      </c>
      <c r="AS25" s="78">
        <f t="shared" si="20"/>
        <v>6.451612903225806</v>
      </c>
      <c r="AT25" s="78">
        <f t="shared" si="20"/>
        <v>11.021505376344086</v>
      </c>
      <c r="AU25" s="78">
        <f t="shared" si="20"/>
        <v>11.29032258064516</v>
      </c>
      <c r="AV25" s="78">
        <f t="shared" si="20"/>
        <v>18.951612903225808</v>
      </c>
      <c r="AW25" s="78">
        <f t="shared" si="20"/>
        <v>5.376344086021505</v>
      </c>
      <c r="AX25" s="78">
        <f t="shared" si="20"/>
        <v>14.919354838709678</v>
      </c>
      <c r="AY25" s="78">
        <f t="shared" si="20"/>
        <v>9.946236559139784</v>
      </c>
      <c r="AZ25" s="78">
        <f t="shared" si="9"/>
        <v>7.402422611036339</v>
      </c>
      <c r="BA25" s="78">
        <f t="shared" si="9"/>
        <v>10.887096774193548</v>
      </c>
      <c r="BB25" s="78">
        <f t="shared" si="9"/>
        <v>8.46774193548387</v>
      </c>
      <c r="BC25" s="78">
        <f t="shared" si="9"/>
        <v>9.543010752688172</v>
      </c>
      <c r="BD25" s="78">
        <f t="shared" si="9"/>
        <v>6.854838709677419</v>
      </c>
      <c r="BE25" s="78">
        <f t="shared" si="10"/>
        <v>13.306451612903224</v>
      </c>
      <c r="BF25" s="78">
        <f t="shared" si="10"/>
        <v>7.526881720430108</v>
      </c>
      <c r="BG25" s="78">
        <f t="shared" si="11"/>
        <v>14.112903225806454</v>
      </c>
      <c r="BH25" s="78">
        <f t="shared" si="11"/>
        <v>11.416184971098266</v>
      </c>
      <c r="BI25" s="78">
        <f t="shared" si="12"/>
        <v>13.978494623655912</v>
      </c>
      <c r="BJ25" s="78">
        <f t="shared" si="12"/>
        <v>12.768817204301076</v>
      </c>
      <c r="BK25" s="78">
        <f t="shared" si="13"/>
        <v>13.306451612903224</v>
      </c>
      <c r="BL25" s="78">
        <f t="shared" si="13"/>
        <v>9.946236559139784</v>
      </c>
      <c r="BM25" s="78">
        <f t="shared" si="14"/>
        <v>13.997308209959622</v>
      </c>
      <c r="BN25" s="78">
        <f t="shared" si="14"/>
        <v>16.129032258064516</v>
      </c>
      <c r="BO25" s="78">
        <f t="shared" si="14"/>
        <v>12.903225806451612</v>
      </c>
      <c r="BP25" s="78">
        <f t="shared" si="14"/>
        <v>12.365591397849462</v>
      </c>
      <c r="BQ25" s="78">
        <f t="shared" si="15"/>
        <v>16.397849462365592</v>
      </c>
      <c r="BR25" s="78">
        <f t="shared" si="15"/>
        <v>11.29032258064516</v>
      </c>
      <c r="BS25" s="78">
        <f t="shared" si="16"/>
        <v>10.618279569892474</v>
      </c>
      <c r="BT25" s="78">
        <f t="shared" si="16"/>
        <v>12.231182795698924</v>
      </c>
      <c r="BU25" s="78"/>
      <c r="BV25" s="78"/>
      <c r="BW25" s="78"/>
      <c r="BX25" s="23"/>
      <c r="BY25" s="25">
        <f t="shared" si="17"/>
        <v>13.306451612903228</v>
      </c>
      <c r="BZ25" s="25">
        <f t="shared" si="17"/>
        <v>14.323476702508959</v>
      </c>
      <c r="CA25" s="25">
        <f t="shared" si="18"/>
        <v>13.28912585689323</v>
      </c>
      <c r="CB25" s="25">
        <f>CB4/CB$20*100</f>
        <v>12.476421449744004</v>
      </c>
    </row>
    <row r="26" spans="1:80" ht="12.75">
      <c r="A26" s="76" t="s">
        <v>3</v>
      </c>
      <c r="B26" s="67" t="e">
        <f aca="true" t="shared" si="21" ref="B26:S26">B5/B$20*100</f>
        <v>#DIV/0!</v>
      </c>
      <c r="C26" s="67">
        <f t="shared" si="21"/>
        <v>9.946236559139784</v>
      </c>
      <c r="D26" s="67">
        <f t="shared" si="21"/>
        <v>16.666666666666664</v>
      </c>
      <c r="E26" s="67">
        <f t="shared" si="21"/>
        <v>17.607526881720432</v>
      </c>
      <c r="F26" s="67">
        <f t="shared" si="21"/>
        <v>7.123655913978495</v>
      </c>
      <c r="G26" s="67">
        <f t="shared" si="21"/>
        <v>11.827956989247312</v>
      </c>
      <c r="H26" s="67">
        <f t="shared" si="21"/>
        <v>7.93010752688172</v>
      </c>
      <c r="I26" s="67">
        <f t="shared" si="21"/>
        <v>9.543010752688172</v>
      </c>
      <c r="J26" s="67">
        <f t="shared" si="21"/>
        <v>7.661290322580645</v>
      </c>
      <c r="K26" s="67">
        <f t="shared" si="21"/>
        <v>6.048387096774194</v>
      </c>
      <c r="L26" s="67">
        <f t="shared" si="21"/>
        <v>9.811827956989246</v>
      </c>
      <c r="M26" s="67">
        <f t="shared" si="21"/>
        <v>6.586021505376344</v>
      </c>
      <c r="N26" s="67">
        <f t="shared" si="21"/>
        <v>5.510752688172043</v>
      </c>
      <c r="O26" s="67">
        <f t="shared" si="21"/>
        <v>3.6290322580645165</v>
      </c>
      <c r="P26" s="67">
        <f t="shared" si="21"/>
        <v>6.451612903225806</v>
      </c>
      <c r="Q26" s="67">
        <f t="shared" si="21"/>
        <v>13.709677419354838</v>
      </c>
      <c r="R26" s="67">
        <f t="shared" si="21"/>
        <v>9.67741935483871</v>
      </c>
      <c r="S26" s="67">
        <f t="shared" si="21"/>
        <v>4.838709677419355</v>
      </c>
      <c r="T26" s="78">
        <f aca="true" t="shared" si="22" ref="T26:AY26">T5/T$20*100</f>
        <v>6.451612903225806</v>
      </c>
      <c r="U26" s="78">
        <f t="shared" si="22"/>
        <v>6.317204301075269</v>
      </c>
      <c r="V26" s="78">
        <f t="shared" si="22"/>
        <v>6.048387096774194</v>
      </c>
      <c r="W26" s="78">
        <f t="shared" si="22"/>
        <v>7.258064516129033</v>
      </c>
      <c r="X26" s="78">
        <f t="shared" si="22"/>
        <v>11.155913978494624</v>
      </c>
      <c r="Y26" s="78">
        <f t="shared" si="22"/>
        <v>8.60215053763441</v>
      </c>
      <c r="Z26" s="78">
        <f t="shared" si="22"/>
        <v>11.693548387096774</v>
      </c>
      <c r="AA26" s="78">
        <f t="shared" si="22"/>
        <v>5.913978494623656</v>
      </c>
      <c r="AB26" s="78">
        <f t="shared" si="22"/>
        <v>5.913978494623656</v>
      </c>
      <c r="AC26" s="78">
        <f t="shared" si="22"/>
        <v>3.3602150537634405</v>
      </c>
      <c r="AD26" s="78">
        <f t="shared" si="22"/>
        <v>11.021505376344086</v>
      </c>
      <c r="AE26" s="78">
        <f t="shared" si="22"/>
        <v>6.182795698924731</v>
      </c>
      <c r="AF26" s="78">
        <f t="shared" si="22"/>
        <v>12.365591397849462</v>
      </c>
      <c r="AG26" s="78">
        <f t="shared" si="22"/>
        <v>5.913978494623656</v>
      </c>
      <c r="AH26" s="78">
        <f t="shared" si="22"/>
        <v>9.274193548387096</v>
      </c>
      <c r="AI26" s="78">
        <f t="shared" si="22"/>
        <v>6.989247311827956</v>
      </c>
      <c r="AJ26" s="78">
        <f t="shared" si="22"/>
        <v>8.46774193548387</v>
      </c>
      <c r="AK26" s="78">
        <f t="shared" si="22"/>
        <v>10.483870967741936</v>
      </c>
      <c r="AL26" s="78">
        <f t="shared" si="22"/>
        <v>8.333333333333332</v>
      </c>
      <c r="AM26" s="78">
        <f t="shared" si="22"/>
        <v>4.838709677419355</v>
      </c>
      <c r="AN26" s="78">
        <f t="shared" si="22"/>
        <v>10.618279569892474</v>
      </c>
      <c r="AO26" s="78">
        <f t="shared" si="22"/>
        <v>13.172043010752688</v>
      </c>
      <c r="AP26" s="78">
        <f t="shared" si="22"/>
        <v>11.559139784946236</v>
      </c>
      <c r="AQ26" s="78">
        <f t="shared" si="22"/>
        <v>5.510752688172043</v>
      </c>
      <c r="AR26" s="78">
        <f t="shared" si="22"/>
        <v>14.112903225806454</v>
      </c>
      <c r="AS26" s="78">
        <f t="shared" si="22"/>
        <v>8.736559139784946</v>
      </c>
      <c r="AT26" s="78">
        <f t="shared" si="22"/>
        <v>4.56989247311828</v>
      </c>
      <c r="AU26" s="78">
        <f t="shared" si="22"/>
        <v>5.779569892473118</v>
      </c>
      <c r="AV26" s="78">
        <f t="shared" si="22"/>
        <v>4.838709677419355</v>
      </c>
      <c r="AW26" s="78">
        <f t="shared" si="22"/>
        <v>4.56989247311828</v>
      </c>
      <c r="AX26" s="78">
        <f t="shared" si="22"/>
        <v>6.989247311827956</v>
      </c>
      <c r="AY26" s="78">
        <f t="shared" si="22"/>
        <v>6.317204301075269</v>
      </c>
      <c r="AZ26" s="78">
        <f t="shared" si="9"/>
        <v>5.383580080753701</v>
      </c>
      <c r="BA26" s="78">
        <f t="shared" si="9"/>
        <v>4.56989247311828</v>
      </c>
      <c r="BB26" s="78">
        <f t="shared" si="9"/>
        <v>5.376344086021505</v>
      </c>
      <c r="BC26" s="78">
        <f t="shared" si="9"/>
        <v>5.510752688172043</v>
      </c>
      <c r="BD26" s="78">
        <f t="shared" si="9"/>
        <v>3.8978494623655915</v>
      </c>
      <c r="BE26" s="78">
        <f t="shared" si="10"/>
        <v>8.736559139784946</v>
      </c>
      <c r="BF26" s="78">
        <f t="shared" si="10"/>
        <v>7.123655913978495</v>
      </c>
      <c r="BG26" s="78">
        <f t="shared" si="11"/>
        <v>21.908602150537636</v>
      </c>
      <c r="BH26" s="78">
        <f t="shared" si="11"/>
        <v>14.884393063583815</v>
      </c>
      <c r="BI26" s="78">
        <f t="shared" si="12"/>
        <v>19.623655913978492</v>
      </c>
      <c r="BJ26" s="78">
        <f t="shared" si="12"/>
        <v>13.306451612903224</v>
      </c>
      <c r="BK26" s="78">
        <f t="shared" si="13"/>
        <v>8.870967741935484</v>
      </c>
      <c r="BL26" s="78">
        <f t="shared" si="13"/>
        <v>15.053763440860216</v>
      </c>
      <c r="BM26" s="78">
        <f t="shared" si="14"/>
        <v>14.131897711978466</v>
      </c>
      <c r="BN26" s="78">
        <f t="shared" si="14"/>
        <v>8.46774193548387</v>
      </c>
      <c r="BO26" s="78">
        <f t="shared" si="14"/>
        <v>9.946236559139784</v>
      </c>
      <c r="BP26" s="78">
        <f t="shared" si="14"/>
        <v>7.258064516129033</v>
      </c>
      <c r="BQ26" s="78">
        <f t="shared" si="15"/>
        <v>7.526881720430108</v>
      </c>
      <c r="BR26" s="78">
        <f t="shared" si="15"/>
        <v>8.333333333333332</v>
      </c>
      <c r="BS26" s="78">
        <f t="shared" si="16"/>
        <v>11.693548387096774</v>
      </c>
      <c r="BT26" s="78">
        <f t="shared" si="16"/>
        <v>11.424731182795698</v>
      </c>
      <c r="BU26" s="78"/>
      <c r="BV26" s="78"/>
      <c r="BW26" s="78"/>
      <c r="BX26" s="23"/>
      <c r="BY26" s="25">
        <f t="shared" si="17"/>
        <v>7.6836917562724025</v>
      </c>
      <c r="BZ26" s="25">
        <f t="shared" si="17"/>
        <v>8.001792114695338</v>
      </c>
      <c r="CA26" s="25">
        <f t="shared" si="18"/>
        <v>8.105201845960842</v>
      </c>
      <c r="CB26" s="25">
        <f t="shared" si="18"/>
        <v>9.265247462498877</v>
      </c>
    </row>
    <row r="27" spans="1:80" ht="12.75">
      <c r="A27" s="76" t="s">
        <v>4</v>
      </c>
      <c r="B27" s="67" t="e">
        <f aca="true" t="shared" si="23" ref="B27:S27">B6/B$20*100</f>
        <v>#DIV/0!</v>
      </c>
      <c r="C27" s="67">
        <f t="shared" si="23"/>
        <v>3.494623655913978</v>
      </c>
      <c r="D27" s="67">
        <f t="shared" si="23"/>
        <v>2.82258064516129</v>
      </c>
      <c r="E27" s="67">
        <f t="shared" si="23"/>
        <v>3.6290322580645165</v>
      </c>
      <c r="F27" s="67">
        <f t="shared" si="23"/>
        <v>1.6129032258064515</v>
      </c>
      <c r="G27" s="67">
        <f t="shared" si="23"/>
        <v>2.553763440860215</v>
      </c>
      <c r="H27" s="67">
        <f t="shared" si="23"/>
        <v>2.82258064516129</v>
      </c>
      <c r="I27" s="67">
        <f t="shared" si="23"/>
        <v>3.494623655913978</v>
      </c>
      <c r="J27" s="67">
        <f t="shared" si="23"/>
        <v>1.747311827956989</v>
      </c>
      <c r="K27" s="67">
        <f t="shared" si="23"/>
        <v>3.6290322580645165</v>
      </c>
      <c r="L27" s="67">
        <f t="shared" si="23"/>
        <v>2.0161290322580645</v>
      </c>
      <c r="M27" s="67">
        <f t="shared" si="23"/>
        <v>3.8978494623655915</v>
      </c>
      <c r="N27" s="67">
        <f t="shared" si="23"/>
        <v>5.241935483870968</v>
      </c>
      <c r="O27" s="67">
        <f t="shared" si="23"/>
        <v>4.166666666666666</v>
      </c>
      <c r="P27" s="67">
        <f t="shared" si="23"/>
        <v>2.6881720430107525</v>
      </c>
      <c r="Q27" s="67">
        <f t="shared" si="23"/>
        <v>4.166666666666666</v>
      </c>
      <c r="R27" s="67">
        <f t="shared" si="23"/>
        <v>6.720430107526881</v>
      </c>
      <c r="S27" s="67">
        <f t="shared" si="23"/>
        <v>4.032258064516129</v>
      </c>
      <c r="T27" s="78">
        <f aca="true" t="shared" si="24" ref="T27:AY27">T6/T$20*100</f>
        <v>4.56989247311828</v>
      </c>
      <c r="U27" s="78">
        <f t="shared" si="24"/>
        <v>4.56989247311828</v>
      </c>
      <c r="V27" s="78">
        <f t="shared" si="24"/>
        <v>4.301075268817205</v>
      </c>
      <c r="W27" s="78">
        <f t="shared" si="24"/>
        <v>3.225806451612903</v>
      </c>
      <c r="X27" s="78">
        <f t="shared" si="24"/>
        <v>5.376344086021505</v>
      </c>
      <c r="Y27" s="78">
        <f t="shared" si="24"/>
        <v>1.6129032258064515</v>
      </c>
      <c r="Z27" s="78">
        <f t="shared" si="24"/>
        <v>5.64516129032258</v>
      </c>
      <c r="AA27" s="78">
        <f t="shared" si="24"/>
        <v>6.182795698924731</v>
      </c>
      <c r="AB27" s="78">
        <f t="shared" si="24"/>
        <v>3.225806451612903</v>
      </c>
      <c r="AC27" s="78">
        <f t="shared" si="24"/>
        <v>3.0913978494623655</v>
      </c>
      <c r="AD27" s="78">
        <f t="shared" si="24"/>
        <v>5.510752688172043</v>
      </c>
      <c r="AE27" s="78">
        <f t="shared" si="24"/>
        <v>5.10752688172043</v>
      </c>
      <c r="AF27" s="78">
        <f t="shared" si="24"/>
        <v>9.811827956989246</v>
      </c>
      <c r="AG27" s="78">
        <f t="shared" si="24"/>
        <v>5.241935483870968</v>
      </c>
      <c r="AH27" s="78">
        <f t="shared" si="24"/>
        <v>7.93010752688172</v>
      </c>
      <c r="AI27" s="78">
        <f t="shared" si="24"/>
        <v>2.82258064516129</v>
      </c>
      <c r="AJ27" s="78">
        <f t="shared" si="24"/>
        <v>4.56989247311828</v>
      </c>
      <c r="AK27" s="78">
        <f t="shared" si="24"/>
        <v>2.956989247311828</v>
      </c>
      <c r="AL27" s="78">
        <f t="shared" si="24"/>
        <v>3.6290322580645165</v>
      </c>
      <c r="AM27" s="78">
        <f t="shared" si="24"/>
        <v>4.032258064516129</v>
      </c>
      <c r="AN27" s="78">
        <f t="shared" si="24"/>
        <v>7.123655913978495</v>
      </c>
      <c r="AO27" s="78">
        <f t="shared" si="24"/>
        <v>9.67741935483871</v>
      </c>
      <c r="AP27" s="78">
        <f t="shared" si="24"/>
        <v>9.946236559139784</v>
      </c>
      <c r="AQ27" s="78">
        <f t="shared" si="24"/>
        <v>3.6290322580645165</v>
      </c>
      <c r="AR27" s="78">
        <f t="shared" si="24"/>
        <v>5.779569892473118</v>
      </c>
      <c r="AS27" s="78">
        <f t="shared" si="24"/>
        <v>6.451612903225806</v>
      </c>
      <c r="AT27" s="78">
        <f t="shared" si="24"/>
        <v>2.82258064516129</v>
      </c>
      <c r="AU27" s="78">
        <f t="shared" si="24"/>
        <v>4.56989247311828</v>
      </c>
      <c r="AV27" s="78">
        <f t="shared" si="24"/>
        <v>2.6881720430107525</v>
      </c>
      <c r="AW27" s="78">
        <f t="shared" si="24"/>
        <v>3.0913978494623655</v>
      </c>
      <c r="AX27" s="78">
        <f t="shared" si="24"/>
        <v>5.10752688172043</v>
      </c>
      <c r="AY27" s="78">
        <f t="shared" si="24"/>
        <v>3.3602150537634405</v>
      </c>
      <c r="AZ27" s="78">
        <f t="shared" si="9"/>
        <v>4.441453566621804</v>
      </c>
      <c r="BA27" s="78">
        <f t="shared" si="9"/>
        <v>3.494623655913978</v>
      </c>
      <c r="BB27" s="78">
        <f t="shared" si="9"/>
        <v>3.3602150537634405</v>
      </c>
      <c r="BC27" s="78">
        <f t="shared" si="9"/>
        <v>4.166666666666666</v>
      </c>
      <c r="BD27" s="78">
        <f t="shared" si="9"/>
        <v>4.56989247311828</v>
      </c>
      <c r="BE27" s="78">
        <f t="shared" si="10"/>
        <v>5.64516129032258</v>
      </c>
      <c r="BF27" s="78">
        <f t="shared" si="10"/>
        <v>4.973118279569892</v>
      </c>
      <c r="BG27" s="78">
        <f t="shared" si="11"/>
        <v>5.913978494623656</v>
      </c>
      <c r="BH27" s="78">
        <f t="shared" si="11"/>
        <v>3.0346820809248554</v>
      </c>
      <c r="BI27" s="78">
        <f t="shared" si="12"/>
        <v>6.317204301075269</v>
      </c>
      <c r="BJ27" s="78">
        <f t="shared" si="12"/>
        <v>3.763440860215054</v>
      </c>
      <c r="BK27" s="78">
        <f t="shared" si="13"/>
        <v>3.0913978494623655</v>
      </c>
      <c r="BL27" s="78">
        <f t="shared" si="13"/>
        <v>5.10752688172043</v>
      </c>
      <c r="BM27" s="78">
        <f t="shared" si="14"/>
        <v>6.460296096904441</v>
      </c>
      <c r="BN27" s="78">
        <f t="shared" si="14"/>
        <v>5.10752688172043</v>
      </c>
      <c r="BO27" s="78">
        <f t="shared" si="14"/>
        <v>4.704301075268817</v>
      </c>
      <c r="BP27" s="78">
        <f t="shared" si="14"/>
        <v>2.6881720430107525</v>
      </c>
      <c r="BQ27" s="78">
        <f t="shared" si="15"/>
        <v>3.763440860215054</v>
      </c>
      <c r="BR27" s="78">
        <f t="shared" si="15"/>
        <v>2.956989247311828</v>
      </c>
      <c r="BS27" s="78">
        <f t="shared" si="16"/>
        <v>8.60215053763441</v>
      </c>
      <c r="BT27" s="78">
        <f t="shared" si="16"/>
        <v>6.720430107526881</v>
      </c>
      <c r="BU27" s="78"/>
      <c r="BV27" s="78"/>
      <c r="BW27" s="78"/>
      <c r="BX27" s="23"/>
      <c r="BY27" s="25">
        <f t="shared" si="17"/>
        <v>4.39068100358423</v>
      </c>
      <c r="BZ27" s="25">
        <f t="shared" si="17"/>
        <v>4.973118279569891</v>
      </c>
      <c r="CA27" s="25">
        <f t="shared" si="18"/>
        <v>5.080872798960527</v>
      </c>
      <c r="CB27" s="25">
        <f t="shared" si="18"/>
        <v>4.832480014371687</v>
      </c>
    </row>
    <row r="28" spans="1:80" ht="12.75">
      <c r="A28" s="76" t="s">
        <v>5</v>
      </c>
      <c r="B28" s="67" t="e">
        <f aca="true" t="shared" si="25" ref="B28:S28">B7/B$20*100</f>
        <v>#DIV/0!</v>
      </c>
      <c r="C28" s="67">
        <f t="shared" si="25"/>
        <v>3.3602150537634405</v>
      </c>
      <c r="D28" s="67">
        <f t="shared" si="25"/>
        <v>2.28494623655914</v>
      </c>
      <c r="E28" s="67">
        <f t="shared" si="25"/>
        <v>7.123655913978495</v>
      </c>
      <c r="F28" s="67">
        <f t="shared" si="25"/>
        <v>4.032258064516129</v>
      </c>
      <c r="G28" s="67">
        <f t="shared" si="25"/>
        <v>2.956989247311828</v>
      </c>
      <c r="H28" s="67">
        <f t="shared" si="25"/>
        <v>2.4193548387096775</v>
      </c>
      <c r="I28" s="67">
        <f t="shared" si="25"/>
        <v>2.1505376344086025</v>
      </c>
      <c r="J28" s="67">
        <f t="shared" si="25"/>
        <v>2.4193548387096775</v>
      </c>
      <c r="K28" s="67">
        <f t="shared" si="25"/>
        <v>1.881720430107527</v>
      </c>
      <c r="L28" s="67">
        <f t="shared" si="25"/>
        <v>2.956989247311828</v>
      </c>
      <c r="M28" s="67">
        <f t="shared" si="25"/>
        <v>2.4193548387096775</v>
      </c>
      <c r="N28" s="67">
        <f t="shared" si="25"/>
        <v>2.82258064516129</v>
      </c>
      <c r="O28" s="67">
        <f t="shared" si="25"/>
        <v>3.8978494623655915</v>
      </c>
      <c r="P28" s="67">
        <f t="shared" si="25"/>
        <v>4.166666666666666</v>
      </c>
      <c r="Q28" s="67">
        <f t="shared" si="25"/>
        <v>2.553763440860215</v>
      </c>
      <c r="R28" s="67">
        <f t="shared" si="25"/>
        <v>4.435483870967742</v>
      </c>
      <c r="S28" s="67">
        <f t="shared" si="25"/>
        <v>2.1505376344086025</v>
      </c>
      <c r="T28" s="78">
        <f aca="true" t="shared" si="26" ref="T28:AY28">T7/T$20*100</f>
        <v>5.10752688172043</v>
      </c>
      <c r="U28" s="78">
        <f t="shared" si="26"/>
        <v>4.838709677419355</v>
      </c>
      <c r="V28" s="78">
        <f t="shared" si="26"/>
        <v>4.166666666666666</v>
      </c>
      <c r="W28" s="78">
        <f t="shared" si="26"/>
        <v>1.881720430107527</v>
      </c>
      <c r="X28" s="78">
        <f t="shared" si="26"/>
        <v>2.4193548387096775</v>
      </c>
      <c r="Y28" s="78">
        <f t="shared" si="26"/>
        <v>2.1505376344086025</v>
      </c>
      <c r="Z28" s="78">
        <f t="shared" si="26"/>
        <v>2.6881720430107525</v>
      </c>
      <c r="AA28" s="78">
        <f t="shared" si="26"/>
        <v>3.6290322580645165</v>
      </c>
      <c r="AB28" s="78">
        <f t="shared" si="26"/>
        <v>3.763440860215054</v>
      </c>
      <c r="AC28" s="78">
        <f t="shared" si="26"/>
        <v>3.763440860215054</v>
      </c>
      <c r="AD28" s="78">
        <f t="shared" si="26"/>
        <v>2.28494623655914</v>
      </c>
      <c r="AE28" s="78">
        <f t="shared" si="26"/>
        <v>2.1505376344086025</v>
      </c>
      <c r="AF28" s="78">
        <f t="shared" si="26"/>
        <v>3.0913978494623655</v>
      </c>
      <c r="AG28" s="78">
        <f t="shared" si="26"/>
        <v>3.3602150537634405</v>
      </c>
      <c r="AH28" s="78">
        <f t="shared" si="26"/>
        <v>2.82258064516129</v>
      </c>
      <c r="AI28" s="78">
        <f t="shared" si="26"/>
        <v>1.881720430107527</v>
      </c>
      <c r="AJ28" s="78">
        <f t="shared" si="26"/>
        <v>2.1505376344086025</v>
      </c>
      <c r="AK28" s="78">
        <f t="shared" si="26"/>
        <v>2.28494623655914</v>
      </c>
      <c r="AL28" s="78">
        <f t="shared" si="26"/>
        <v>0.9408602150537635</v>
      </c>
      <c r="AM28" s="78">
        <f t="shared" si="26"/>
        <v>1.747311827956989</v>
      </c>
      <c r="AN28" s="78">
        <f t="shared" si="26"/>
        <v>3.0913978494623655</v>
      </c>
      <c r="AO28" s="78">
        <f t="shared" si="26"/>
        <v>2.6881720430107525</v>
      </c>
      <c r="AP28" s="78">
        <f t="shared" si="26"/>
        <v>4.032258064516129</v>
      </c>
      <c r="AQ28" s="78">
        <f t="shared" si="26"/>
        <v>3.225806451612903</v>
      </c>
      <c r="AR28" s="78">
        <f t="shared" si="26"/>
        <v>2.0161290322580645</v>
      </c>
      <c r="AS28" s="78">
        <f t="shared" si="26"/>
        <v>4.301075268817205</v>
      </c>
      <c r="AT28" s="78">
        <f t="shared" si="26"/>
        <v>1.478494623655914</v>
      </c>
      <c r="AU28" s="78">
        <f t="shared" si="26"/>
        <v>2.0161290322580645</v>
      </c>
      <c r="AV28" s="78">
        <f t="shared" si="26"/>
        <v>2.1505376344086025</v>
      </c>
      <c r="AW28" s="78">
        <f t="shared" si="26"/>
        <v>2.4193548387096775</v>
      </c>
      <c r="AX28" s="78">
        <f t="shared" si="26"/>
        <v>2.4193548387096775</v>
      </c>
      <c r="AY28" s="78">
        <f t="shared" si="26"/>
        <v>1.881720430107527</v>
      </c>
      <c r="AZ28" s="78">
        <f t="shared" si="9"/>
        <v>3.2301480484522207</v>
      </c>
      <c r="BA28" s="78">
        <f t="shared" si="9"/>
        <v>2.4193548387096775</v>
      </c>
      <c r="BB28" s="78">
        <f t="shared" si="9"/>
        <v>2.1505376344086025</v>
      </c>
      <c r="BC28" s="78">
        <f t="shared" si="9"/>
        <v>1.478494623655914</v>
      </c>
      <c r="BD28" s="78">
        <f t="shared" si="9"/>
        <v>2.1505376344086025</v>
      </c>
      <c r="BE28" s="78">
        <f t="shared" si="10"/>
        <v>3.494623655913978</v>
      </c>
      <c r="BF28" s="78">
        <f t="shared" si="10"/>
        <v>2.6881720430107525</v>
      </c>
      <c r="BG28" s="78">
        <f t="shared" si="11"/>
        <v>2.6881720430107525</v>
      </c>
      <c r="BH28" s="78">
        <f t="shared" si="11"/>
        <v>1.5895953757225432</v>
      </c>
      <c r="BI28" s="78">
        <f t="shared" si="12"/>
        <v>2.4193548387096775</v>
      </c>
      <c r="BJ28" s="78">
        <f t="shared" si="12"/>
        <v>2.28494623655914</v>
      </c>
      <c r="BK28" s="78">
        <f t="shared" si="13"/>
        <v>0.9408602150537635</v>
      </c>
      <c r="BL28" s="78">
        <f t="shared" si="13"/>
        <v>2.82258064516129</v>
      </c>
      <c r="BM28" s="78">
        <f t="shared" si="14"/>
        <v>2.557200538358008</v>
      </c>
      <c r="BN28" s="78">
        <f t="shared" si="14"/>
        <v>2.28494623655914</v>
      </c>
      <c r="BO28" s="78">
        <f t="shared" si="14"/>
        <v>1.6129032258064515</v>
      </c>
      <c r="BP28" s="78">
        <f t="shared" si="14"/>
        <v>1.881720430107527</v>
      </c>
      <c r="BQ28" s="78">
        <f t="shared" si="15"/>
        <v>1.0752688172043012</v>
      </c>
      <c r="BR28" s="78">
        <f t="shared" si="15"/>
        <v>1.478494623655914</v>
      </c>
      <c r="BS28" s="78">
        <f t="shared" si="16"/>
        <v>5.10752688172043</v>
      </c>
      <c r="BT28" s="78">
        <f t="shared" si="16"/>
        <v>2.4193548387096775</v>
      </c>
      <c r="BU28" s="78"/>
      <c r="BV28" s="78"/>
      <c r="BW28" s="78"/>
      <c r="BX28" s="23"/>
      <c r="BY28" s="25">
        <f t="shared" si="17"/>
        <v>2.894265232974911</v>
      </c>
      <c r="BZ28" s="25">
        <f t="shared" si="17"/>
        <v>2.8181003584229383</v>
      </c>
      <c r="CA28" s="25">
        <f t="shared" si="18"/>
        <v>2.4911510372328514</v>
      </c>
      <c r="CB28" s="25">
        <f t="shared" si="18"/>
        <v>2.3848019401778493</v>
      </c>
    </row>
    <row r="29" spans="1:80" ht="12.75">
      <c r="A29" s="76" t="s">
        <v>6</v>
      </c>
      <c r="B29" s="67" t="e">
        <f aca="true" t="shared" si="27" ref="B29:S29">B8/B$20*100</f>
        <v>#DIV/0!</v>
      </c>
      <c r="C29" s="67">
        <f t="shared" si="27"/>
        <v>0.6720430107526881</v>
      </c>
      <c r="D29" s="67">
        <f t="shared" si="27"/>
        <v>0.2688172043010753</v>
      </c>
      <c r="E29" s="67">
        <f t="shared" si="27"/>
        <v>0.9408602150537635</v>
      </c>
      <c r="F29" s="67">
        <f t="shared" si="27"/>
        <v>1.6129032258064515</v>
      </c>
      <c r="G29" s="67">
        <f t="shared" si="27"/>
        <v>1.0752688172043012</v>
      </c>
      <c r="H29" s="67">
        <f t="shared" si="27"/>
        <v>1.3440860215053763</v>
      </c>
      <c r="I29" s="67">
        <f t="shared" si="27"/>
        <v>1.881720430107527</v>
      </c>
      <c r="J29" s="67">
        <f t="shared" si="27"/>
        <v>2.553763440860215</v>
      </c>
      <c r="K29" s="67">
        <f t="shared" si="27"/>
        <v>2.0161290322580645</v>
      </c>
      <c r="L29" s="67">
        <f t="shared" si="27"/>
        <v>1.478494623655914</v>
      </c>
      <c r="M29" s="67">
        <f t="shared" si="27"/>
        <v>2.28494623655914</v>
      </c>
      <c r="N29" s="67">
        <f t="shared" si="27"/>
        <v>3.6290322580645165</v>
      </c>
      <c r="O29" s="67">
        <f t="shared" si="27"/>
        <v>2.6881720430107525</v>
      </c>
      <c r="P29" s="67">
        <f t="shared" si="27"/>
        <v>1.747311827956989</v>
      </c>
      <c r="Q29" s="67">
        <f t="shared" si="27"/>
        <v>1.0752688172043012</v>
      </c>
      <c r="R29" s="67">
        <f t="shared" si="27"/>
        <v>1.0752688172043012</v>
      </c>
      <c r="S29" s="67">
        <f t="shared" si="27"/>
        <v>1.3440860215053763</v>
      </c>
      <c r="T29" s="78">
        <f aca="true" t="shared" si="28" ref="T29:AY29">T8/T$20*100</f>
        <v>2.4193548387096775</v>
      </c>
      <c r="U29" s="78">
        <f t="shared" si="28"/>
        <v>3.225806451612903</v>
      </c>
      <c r="V29" s="78">
        <f t="shared" si="28"/>
        <v>2.1505376344086025</v>
      </c>
      <c r="W29" s="78">
        <f t="shared" si="28"/>
        <v>1.0752688172043012</v>
      </c>
      <c r="X29" s="78">
        <f t="shared" si="28"/>
        <v>2.82258064516129</v>
      </c>
      <c r="Y29" s="78">
        <f t="shared" si="28"/>
        <v>2.28494623655914</v>
      </c>
      <c r="Z29" s="78">
        <f t="shared" si="28"/>
        <v>2.28494623655914</v>
      </c>
      <c r="AA29" s="78">
        <f t="shared" si="28"/>
        <v>2.0161290322580645</v>
      </c>
      <c r="AB29" s="78">
        <f t="shared" si="28"/>
        <v>2.4193548387096775</v>
      </c>
      <c r="AC29" s="78">
        <f t="shared" si="28"/>
        <v>2.0161290322580645</v>
      </c>
      <c r="AD29" s="78">
        <f t="shared" si="28"/>
        <v>1.2096774193548387</v>
      </c>
      <c r="AE29" s="78">
        <f t="shared" si="28"/>
        <v>2.1505376344086025</v>
      </c>
      <c r="AF29" s="78">
        <f t="shared" si="28"/>
        <v>1.3440860215053763</v>
      </c>
      <c r="AG29" s="78">
        <f t="shared" si="28"/>
        <v>2.82258064516129</v>
      </c>
      <c r="AH29" s="78">
        <f t="shared" si="28"/>
        <v>3.225806451612903</v>
      </c>
      <c r="AI29" s="78">
        <f t="shared" si="28"/>
        <v>2.1505376344086025</v>
      </c>
      <c r="AJ29" s="78">
        <f t="shared" si="28"/>
        <v>2.28494623655914</v>
      </c>
      <c r="AK29" s="78">
        <f t="shared" si="28"/>
        <v>2.0161290322580645</v>
      </c>
      <c r="AL29" s="78">
        <f t="shared" si="28"/>
        <v>1.3440860215053763</v>
      </c>
      <c r="AM29" s="78">
        <f t="shared" si="28"/>
        <v>1.747311827956989</v>
      </c>
      <c r="AN29" s="78">
        <f t="shared" si="28"/>
        <v>2.1505376344086025</v>
      </c>
      <c r="AO29" s="78">
        <f t="shared" si="28"/>
        <v>2.553763440860215</v>
      </c>
      <c r="AP29" s="78">
        <f t="shared" si="28"/>
        <v>1.2096774193548387</v>
      </c>
      <c r="AQ29" s="78">
        <f t="shared" si="28"/>
        <v>2.553763440860215</v>
      </c>
      <c r="AR29" s="78">
        <f t="shared" si="28"/>
        <v>1.6129032258064515</v>
      </c>
      <c r="AS29" s="78">
        <f t="shared" si="28"/>
        <v>1.478494623655914</v>
      </c>
      <c r="AT29" s="78">
        <f t="shared" si="28"/>
        <v>2.4193548387096775</v>
      </c>
      <c r="AU29" s="78">
        <f t="shared" si="28"/>
        <v>3.6290322580645165</v>
      </c>
      <c r="AV29" s="78">
        <f t="shared" si="28"/>
        <v>1.747311827956989</v>
      </c>
      <c r="AW29" s="78">
        <f t="shared" si="28"/>
        <v>1.3440860215053763</v>
      </c>
      <c r="AX29" s="78">
        <f t="shared" si="28"/>
        <v>0.8064516129032258</v>
      </c>
      <c r="AY29" s="78">
        <f t="shared" si="28"/>
        <v>2.1505376344086025</v>
      </c>
      <c r="AZ29" s="78">
        <f t="shared" si="9"/>
        <v>3.4993270524899054</v>
      </c>
      <c r="BA29" s="78">
        <f t="shared" si="9"/>
        <v>2.0161290322580645</v>
      </c>
      <c r="BB29" s="78">
        <f t="shared" si="9"/>
        <v>2.6881720430107525</v>
      </c>
      <c r="BC29" s="78">
        <f t="shared" si="9"/>
        <v>2.956989247311828</v>
      </c>
      <c r="BD29" s="78">
        <f t="shared" si="9"/>
        <v>2.82258064516129</v>
      </c>
      <c r="BE29" s="78">
        <f t="shared" si="10"/>
        <v>3.494623655913978</v>
      </c>
      <c r="BF29" s="78">
        <f t="shared" si="10"/>
        <v>2.553763440860215</v>
      </c>
      <c r="BG29" s="78">
        <f t="shared" si="11"/>
        <v>2.4193548387096775</v>
      </c>
      <c r="BH29" s="78">
        <f t="shared" si="11"/>
        <v>1.8786127167630058</v>
      </c>
      <c r="BI29" s="78">
        <f t="shared" si="12"/>
        <v>2.0161290322580645</v>
      </c>
      <c r="BJ29" s="78">
        <f t="shared" si="12"/>
        <v>2.1505376344086025</v>
      </c>
      <c r="BK29" s="78">
        <f t="shared" si="13"/>
        <v>1.6129032258064515</v>
      </c>
      <c r="BL29" s="78">
        <f t="shared" si="13"/>
        <v>2.4193548387096775</v>
      </c>
      <c r="BM29" s="78">
        <f t="shared" si="14"/>
        <v>3.095558546433378</v>
      </c>
      <c r="BN29" s="78">
        <f t="shared" si="14"/>
        <v>2.82258064516129</v>
      </c>
      <c r="BO29" s="78">
        <f t="shared" si="14"/>
        <v>1.478494623655914</v>
      </c>
      <c r="BP29" s="78">
        <f t="shared" si="14"/>
        <v>0.9408602150537635</v>
      </c>
      <c r="BQ29" s="78">
        <f t="shared" si="15"/>
        <v>2.1505376344086025</v>
      </c>
      <c r="BR29" s="78">
        <f t="shared" si="15"/>
        <v>1.747311827956989</v>
      </c>
      <c r="BS29" s="78">
        <f t="shared" si="16"/>
        <v>2.4193548387096775</v>
      </c>
      <c r="BT29" s="78">
        <f t="shared" si="16"/>
        <v>1.3440860215053763</v>
      </c>
      <c r="BU29" s="78"/>
      <c r="BV29" s="78"/>
      <c r="BW29" s="78"/>
      <c r="BX29" s="23"/>
      <c r="BY29" s="25">
        <f t="shared" si="17"/>
        <v>2.0967741935483875</v>
      </c>
      <c r="BZ29" s="25">
        <f t="shared" si="17"/>
        <v>2.123655913978494</v>
      </c>
      <c r="CA29" s="25">
        <f t="shared" si="18"/>
        <v>2.213360813656526</v>
      </c>
      <c r="CB29" s="25">
        <f t="shared" si="18"/>
        <v>2.2231204527081645</v>
      </c>
    </row>
    <row r="30" spans="1:80" ht="12.75">
      <c r="A30" s="76" t="s">
        <v>7</v>
      </c>
      <c r="B30" s="67" t="e">
        <f aca="true" t="shared" si="29" ref="B30:S30">B9/B$20*100</f>
        <v>#DIV/0!</v>
      </c>
      <c r="C30" s="67">
        <f t="shared" si="29"/>
        <v>2.6881720430107525</v>
      </c>
      <c r="D30" s="67">
        <f t="shared" si="29"/>
        <v>2.82258064516129</v>
      </c>
      <c r="E30" s="67">
        <f t="shared" si="29"/>
        <v>1.478494623655914</v>
      </c>
      <c r="F30" s="67">
        <f t="shared" si="29"/>
        <v>4.56989247311828</v>
      </c>
      <c r="G30" s="67">
        <f t="shared" si="29"/>
        <v>3.225806451612903</v>
      </c>
      <c r="H30" s="67">
        <f t="shared" si="29"/>
        <v>1.2096774193548387</v>
      </c>
      <c r="I30" s="67">
        <f t="shared" si="29"/>
        <v>3.3602150537634405</v>
      </c>
      <c r="J30" s="67">
        <f t="shared" si="29"/>
        <v>4.435483870967742</v>
      </c>
      <c r="K30" s="67">
        <f t="shared" si="29"/>
        <v>2.553763440860215</v>
      </c>
      <c r="L30" s="67">
        <f t="shared" si="29"/>
        <v>3.494623655913978</v>
      </c>
      <c r="M30" s="67">
        <f t="shared" si="29"/>
        <v>2.956989247311828</v>
      </c>
      <c r="N30" s="67">
        <f t="shared" si="29"/>
        <v>4.032258064516129</v>
      </c>
      <c r="O30" s="67">
        <f t="shared" si="29"/>
        <v>1.478494623655914</v>
      </c>
      <c r="P30" s="67">
        <f t="shared" si="29"/>
        <v>5.510752688172043</v>
      </c>
      <c r="Q30" s="67">
        <f t="shared" si="29"/>
        <v>1.747311827956989</v>
      </c>
      <c r="R30" s="67">
        <f t="shared" si="29"/>
        <v>1.747311827956989</v>
      </c>
      <c r="S30" s="67">
        <f t="shared" si="29"/>
        <v>2.28494623655914</v>
      </c>
      <c r="T30" s="78">
        <f aca="true" t="shared" si="30" ref="T30:AY30">T9/T$20*100</f>
        <v>1.3440860215053763</v>
      </c>
      <c r="U30" s="78">
        <f t="shared" si="30"/>
        <v>2.28494623655914</v>
      </c>
      <c r="V30" s="78">
        <f t="shared" si="30"/>
        <v>2.0161290322580645</v>
      </c>
      <c r="W30" s="78">
        <f t="shared" si="30"/>
        <v>1.747311827956989</v>
      </c>
      <c r="X30" s="78">
        <f t="shared" si="30"/>
        <v>3.6290322580645165</v>
      </c>
      <c r="Y30" s="78">
        <f t="shared" si="30"/>
        <v>2.82258064516129</v>
      </c>
      <c r="Z30" s="78">
        <f t="shared" si="30"/>
        <v>2.0161290322580645</v>
      </c>
      <c r="AA30" s="78">
        <f t="shared" si="30"/>
        <v>2.82258064516129</v>
      </c>
      <c r="AB30" s="78">
        <f t="shared" si="30"/>
        <v>3.6290322580645165</v>
      </c>
      <c r="AC30" s="78">
        <f t="shared" si="30"/>
        <v>4.838709677419355</v>
      </c>
      <c r="AD30" s="78">
        <f t="shared" si="30"/>
        <v>2.553763440860215</v>
      </c>
      <c r="AE30" s="78">
        <f t="shared" si="30"/>
        <v>3.225806451612903</v>
      </c>
      <c r="AF30" s="78">
        <f t="shared" si="30"/>
        <v>1.881720430107527</v>
      </c>
      <c r="AG30" s="78">
        <f t="shared" si="30"/>
        <v>3.763440860215054</v>
      </c>
      <c r="AH30" s="78">
        <f t="shared" si="30"/>
        <v>2.1505376344086025</v>
      </c>
      <c r="AI30" s="78">
        <f t="shared" si="30"/>
        <v>2.956989247311828</v>
      </c>
      <c r="AJ30" s="78">
        <f t="shared" si="30"/>
        <v>3.494623655913978</v>
      </c>
      <c r="AK30" s="78">
        <f t="shared" si="30"/>
        <v>1.2096774193548387</v>
      </c>
      <c r="AL30" s="78">
        <f t="shared" si="30"/>
        <v>4.166666666666666</v>
      </c>
      <c r="AM30" s="78">
        <f t="shared" si="30"/>
        <v>2.1505376344086025</v>
      </c>
      <c r="AN30" s="78">
        <f t="shared" si="30"/>
        <v>2.1505376344086025</v>
      </c>
      <c r="AO30" s="78">
        <f t="shared" si="30"/>
        <v>3.494623655913978</v>
      </c>
      <c r="AP30" s="78">
        <f t="shared" si="30"/>
        <v>3.494623655913978</v>
      </c>
      <c r="AQ30" s="78">
        <f t="shared" si="30"/>
        <v>4.838709677419355</v>
      </c>
      <c r="AR30" s="78">
        <f t="shared" si="30"/>
        <v>2.553763440860215</v>
      </c>
      <c r="AS30" s="78">
        <f t="shared" si="30"/>
        <v>3.6290322580645165</v>
      </c>
      <c r="AT30" s="78">
        <f t="shared" si="30"/>
        <v>4.301075268817205</v>
      </c>
      <c r="AU30" s="78">
        <f t="shared" si="30"/>
        <v>2.6881720430107525</v>
      </c>
      <c r="AV30" s="78">
        <f t="shared" si="30"/>
        <v>2.82258064516129</v>
      </c>
      <c r="AW30" s="78">
        <f t="shared" si="30"/>
        <v>3.0913978494623655</v>
      </c>
      <c r="AX30" s="78">
        <f t="shared" si="30"/>
        <v>2.6881720430107525</v>
      </c>
      <c r="AY30" s="78">
        <f t="shared" si="30"/>
        <v>3.225806451612903</v>
      </c>
      <c r="AZ30" s="78">
        <f t="shared" si="9"/>
        <v>2.9609690444145356</v>
      </c>
      <c r="BA30" s="78">
        <f t="shared" si="9"/>
        <v>3.0913978494623655</v>
      </c>
      <c r="BB30" s="78">
        <f t="shared" si="9"/>
        <v>4.56989247311828</v>
      </c>
      <c r="BC30" s="78">
        <f t="shared" si="9"/>
        <v>4.301075268817205</v>
      </c>
      <c r="BD30" s="78">
        <f t="shared" si="9"/>
        <v>2.956989247311828</v>
      </c>
      <c r="BE30" s="78">
        <f t="shared" si="10"/>
        <v>3.8978494623655915</v>
      </c>
      <c r="BF30" s="78">
        <f t="shared" si="10"/>
        <v>3.0913978494623655</v>
      </c>
      <c r="BG30" s="78">
        <f t="shared" si="11"/>
        <v>3.6290322580645165</v>
      </c>
      <c r="BH30" s="78">
        <f t="shared" si="11"/>
        <v>4.624277456647398</v>
      </c>
      <c r="BI30" s="78">
        <f t="shared" si="12"/>
        <v>1.881720430107527</v>
      </c>
      <c r="BJ30" s="78">
        <f t="shared" si="12"/>
        <v>2.956989247311828</v>
      </c>
      <c r="BK30" s="78">
        <f t="shared" si="13"/>
        <v>3.6290322580645165</v>
      </c>
      <c r="BL30" s="78">
        <f t="shared" si="13"/>
        <v>2.82258064516129</v>
      </c>
      <c r="BM30" s="78">
        <f t="shared" si="14"/>
        <v>1.6150740242261103</v>
      </c>
      <c r="BN30" s="78">
        <f t="shared" si="14"/>
        <v>2.1505376344086025</v>
      </c>
      <c r="BO30" s="78">
        <f t="shared" si="14"/>
        <v>2.6881720430107525</v>
      </c>
      <c r="BP30" s="78">
        <f t="shared" si="14"/>
        <v>3.6290322580645165</v>
      </c>
      <c r="BQ30" s="78">
        <f t="shared" si="15"/>
        <v>2.956989247311828</v>
      </c>
      <c r="BR30" s="78">
        <f t="shared" si="15"/>
        <v>4.704301075268817</v>
      </c>
      <c r="BS30" s="78">
        <f t="shared" si="16"/>
        <v>4.435483870967742</v>
      </c>
      <c r="BT30" s="78">
        <f t="shared" si="16"/>
        <v>3.225806451612903</v>
      </c>
      <c r="BU30" s="78"/>
      <c r="BV30" s="78"/>
      <c r="BW30" s="78"/>
      <c r="BX30" s="23"/>
      <c r="BY30" s="25">
        <f t="shared" si="17"/>
        <v>2.8315412186379936</v>
      </c>
      <c r="BZ30" s="25">
        <f t="shared" si="17"/>
        <v>2.9256272401433683</v>
      </c>
      <c r="CA30" s="25">
        <f t="shared" si="18"/>
        <v>3.1677046462655136</v>
      </c>
      <c r="CB30" s="25">
        <f t="shared" si="18"/>
        <v>3.2111739872451266</v>
      </c>
    </row>
    <row r="31" spans="1:80" ht="12.75">
      <c r="A31" s="76" t="s">
        <v>8</v>
      </c>
      <c r="B31" s="67" t="e">
        <f aca="true" t="shared" si="31" ref="B31:S31">B10/B$20*100</f>
        <v>#DIV/0!</v>
      </c>
      <c r="C31" s="67">
        <f t="shared" si="31"/>
        <v>3.225806451612903</v>
      </c>
      <c r="D31" s="67">
        <f t="shared" si="31"/>
        <v>0.6720430107526881</v>
      </c>
      <c r="E31" s="67">
        <f t="shared" si="31"/>
        <v>0.8064516129032258</v>
      </c>
      <c r="F31" s="67">
        <f t="shared" si="31"/>
        <v>1.881720430107527</v>
      </c>
      <c r="G31" s="67">
        <f t="shared" si="31"/>
        <v>1.881720430107527</v>
      </c>
      <c r="H31" s="67">
        <f t="shared" si="31"/>
        <v>1.6129032258064515</v>
      </c>
      <c r="I31" s="67">
        <f t="shared" si="31"/>
        <v>1.2096774193548387</v>
      </c>
      <c r="J31" s="67">
        <f t="shared" si="31"/>
        <v>3.225806451612903</v>
      </c>
      <c r="K31" s="67">
        <f t="shared" si="31"/>
        <v>5.241935483870968</v>
      </c>
      <c r="L31" s="67">
        <f t="shared" si="31"/>
        <v>4.838709677419355</v>
      </c>
      <c r="M31" s="67">
        <f t="shared" si="31"/>
        <v>1.747311827956989</v>
      </c>
      <c r="N31" s="67">
        <f t="shared" si="31"/>
        <v>4.032258064516129</v>
      </c>
      <c r="O31" s="67">
        <f t="shared" si="31"/>
        <v>3.0913978494623655</v>
      </c>
      <c r="P31" s="67">
        <f t="shared" si="31"/>
        <v>3.494623655913978</v>
      </c>
      <c r="Q31" s="67">
        <f t="shared" si="31"/>
        <v>1.6129032258064515</v>
      </c>
      <c r="R31" s="67">
        <f t="shared" si="31"/>
        <v>1.881720430107527</v>
      </c>
      <c r="S31" s="67">
        <f t="shared" si="31"/>
        <v>2.0161290322580645</v>
      </c>
      <c r="T31" s="78">
        <f aca="true" t="shared" si="32" ref="T31:AY31">T10/T$20*100</f>
        <v>2.82258064516129</v>
      </c>
      <c r="U31" s="78">
        <f t="shared" si="32"/>
        <v>1.881720430107527</v>
      </c>
      <c r="V31" s="78">
        <f t="shared" si="32"/>
        <v>2.553763440860215</v>
      </c>
      <c r="W31" s="78">
        <f t="shared" si="32"/>
        <v>2.4193548387096775</v>
      </c>
      <c r="X31" s="78">
        <f t="shared" si="32"/>
        <v>2.956989247311828</v>
      </c>
      <c r="Y31" s="78">
        <f t="shared" si="32"/>
        <v>1.478494623655914</v>
      </c>
      <c r="Z31" s="78">
        <f t="shared" si="32"/>
        <v>3.3602150537634405</v>
      </c>
      <c r="AA31" s="78">
        <f t="shared" si="32"/>
        <v>3.0913978494623655</v>
      </c>
      <c r="AB31" s="78">
        <f t="shared" si="32"/>
        <v>1.478494623655914</v>
      </c>
      <c r="AC31" s="78">
        <f t="shared" si="32"/>
        <v>2.553763440860215</v>
      </c>
      <c r="AD31" s="78">
        <f t="shared" si="32"/>
        <v>3.0913978494623655</v>
      </c>
      <c r="AE31" s="78">
        <f t="shared" si="32"/>
        <v>4.032258064516129</v>
      </c>
      <c r="AF31" s="78">
        <f t="shared" si="32"/>
        <v>3.494623655913978</v>
      </c>
      <c r="AG31" s="78">
        <f t="shared" si="32"/>
        <v>4.435483870967742</v>
      </c>
      <c r="AH31" s="78">
        <f t="shared" si="32"/>
        <v>4.166666666666666</v>
      </c>
      <c r="AI31" s="78">
        <f t="shared" si="32"/>
        <v>3.6290322580645165</v>
      </c>
      <c r="AJ31" s="78">
        <f t="shared" si="32"/>
        <v>3.6290322580645165</v>
      </c>
      <c r="AK31" s="78">
        <f t="shared" si="32"/>
        <v>3.225806451612903</v>
      </c>
      <c r="AL31" s="78">
        <f t="shared" si="32"/>
        <v>3.494623655913978</v>
      </c>
      <c r="AM31" s="78">
        <f t="shared" si="32"/>
        <v>4.166666666666666</v>
      </c>
      <c r="AN31" s="78">
        <f t="shared" si="32"/>
        <v>3.0913978494623655</v>
      </c>
      <c r="AO31" s="78">
        <f t="shared" si="32"/>
        <v>1.881720430107527</v>
      </c>
      <c r="AP31" s="78">
        <f t="shared" si="32"/>
        <v>2.6881720430107525</v>
      </c>
      <c r="AQ31" s="78">
        <f t="shared" si="32"/>
        <v>6.317204301075269</v>
      </c>
      <c r="AR31" s="78">
        <f t="shared" si="32"/>
        <v>2.82258064516129</v>
      </c>
      <c r="AS31" s="78">
        <f t="shared" si="32"/>
        <v>4.166666666666666</v>
      </c>
      <c r="AT31" s="78">
        <f t="shared" si="32"/>
        <v>4.838709677419355</v>
      </c>
      <c r="AU31" s="78">
        <f t="shared" si="32"/>
        <v>6.317204301075269</v>
      </c>
      <c r="AV31" s="78">
        <f t="shared" si="32"/>
        <v>5.376344086021505</v>
      </c>
      <c r="AW31" s="78">
        <f t="shared" si="32"/>
        <v>4.032258064516129</v>
      </c>
      <c r="AX31" s="78">
        <f t="shared" si="32"/>
        <v>3.3602150537634405</v>
      </c>
      <c r="AY31" s="78">
        <f t="shared" si="32"/>
        <v>6.048387096774194</v>
      </c>
      <c r="AZ31" s="78">
        <f t="shared" si="9"/>
        <v>3.4993270524899054</v>
      </c>
      <c r="BA31" s="78">
        <f t="shared" si="9"/>
        <v>4.56989247311828</v>
      </c>
      <c r="BB31" s="78">
        <f t="shared" si="9"/>
        <v>6.317204301075269</v>
      </c>
      <c r="BC31" s="78">
        <f t="shared" si="9"/>
        <v>2.82258064516129</v>
      </c>
      <c r="BD31" s="78">
        <f t="shared" si="9"/>
        <v>4.435483870967742</v>
      </c>
      <c r="BE31" s="78">
        <f t="shared" si="10"/>
        <v>3.0913978494623655</v>
      </c>
      <c r="BF31" s="78">
        <f t="shared" si="10"/>
        <v>2.4193548387096775</v>
      </c>
      <c r="BG31" s="78">
        <f t="shared" si="11"/>
        <v>3.0913978494623655</v>
      </c>
      <c r="BH31" s="78">
        <f t="shared" si="11"/>
        <v>3.901734104046243</v>
      </c>
      <c r="BI31" s="78">
        <f t="shared" si="12"/>
        <v>1.478494623655914</v>
      </c>
      <c r="BJ31" s="78">
        <f t="shared" si="12"/>
        <v>3.0913978494623655</v>
      </c>
      <c r="BK31" s="78">
        <f t="shared" si="13"/>
        <v>2.28494623655914</v>
      </c>
      <c r="BL31" s="78">
        <f t="shared" si="13"/>
        <v>1.6129032258064515</v>
      </c>
      <c r="BM31" s="78">
        <f t="shared" si="14"/>
        <v>2.4226110363391657</v>
      </c>
      <c r="BN31" s="78">
        <f t="shared" si="14"/>
        <v>3.0913978494623655</v>
      </c>
      <c r="BO31" s="78">
        <f t="shared" si="14"/>
        <v>3.3602150537634405</v>
      </c>
      <c r="BP31" s="78">
        <f t="shared" si="14"/>
        <v>6.451612903225806</v>
      </c>
      <c r="BQ31" s="78">
        <f t="shared" si="15"/>
        <v>4.435483870967742</v>
      </c>
      <c r="BR31" s="78">
        <f t="shared" si="15"/>
        <v>3.3602150537634405</v>
      </c>
      <c r="BS31" s="78">
        <f t="shared" si="16"/>
        <v>5.510752688172043</v>
      </c>
      <c r="BT31" s="78">
        <f t="shared" si="16"/>
        <v>3.6290322580645165</v>
      </c>
      <c r="BU31" s="78"/>
      <c r="BV31" s="78"/>
      <c r="BW31" s="78"/>
      <c r="BX31" s="23"/>
      <c r="BY31" s="25">
        <f t="shared" si="17"/>
        <v>3.10483870967742</v>
      </c>
      <c r="BZ31" s="25">
        <f t="shared" si="17"/>
        <v>3.4498207885304657</v>
      </c>
      <c r="CA31" s="25">
        <f t="shared" si="18"/>
        <v>3.9517899547470767</v>
      </c>
      <c r="CB31" s="25">
        <f t="shared" si="18"/>
        <v>3.7770591933890234</v>
      </c>
    </row>
    <row r="32" spans="1:80" ht="12.75">
      <c r="A32" s="76" t="s">
        <v>9</v>
      </c>
      <c r="B32" s="67" t="e">
        <f aca="true" t="shared" si="33" ref="B32:S32">B11/B$20*100</f>
        <v>#DIV/0!</v>
      </c>
      <c r="C32" s="67">
        <f t="shared" si="33"/>
        <v>4.032258064516129</v>
      </c>
      <c r="D32" s="67">
        <f t="shared" si="33"/>
        <v>2.0161290322580645</v>
      </c>
      <c r="E32" s="67">
        <f t="shared" si="33"/>
        <v>1.881720430107527</v>
      </c>
      <c r="F32" s="67">
        <f t="shared" si="33"/>
        <v>3.8978494623655915</v>
      </c>
      <c r="G32" s="67">
        <f t="shared" si="33"/>
        <v>3.763440860215054</v>
      </c>
      <c r="H32" s="67">
        <f t="shared" si="33"/>
        <v>3.763440860215054</v>
      </c>
      <c r="I32" s="67">
        <f t="shared" si="33"/>
        <v>3.0913978494623655</v>
      </c>
      <c r="J32" s="67">
        <f t="shared" si="33"/>
        <v>3.225806451612903</v>
      </c>
      <c r="K32" s="67">
        <f t="shared" si="33"/>
        <v>3.763440860215054</v>
      </c>
      <c r="L32" s="67">
        <f t="shared" si="33"/>
        <v>3.8978494623655915</v>
      </c>
      <c r="M32" s="67">
        <f t="shared" si="33"/>
        <v>3.3602150537634405</v>
      </c>
      <c r="N32" s="67">
        <f t="shared" si="33"/>
        <v>4.838709677419355</v>
      </c>
      <c r="O32" s="67">
        <f t="shared" si="33"/>
        <v>3.6290322580645165</v>
      </c>
      <c r="P32" s="67">
        <f t="shared" si="33"/>
        <v>4.166666666666666</v>
      </c>
      <c r="Q32" s="67">
        <f t="shared" si="33"/>
        <v>3.3602150537634405</v>
      </c>
      <c r="R32" s="67">
        <f t="shared" si="33"/>
        <v>2.4193548387096775</v>
      </c>
      <c r="S32" s="67">
        <f t="shared" si="33"/>
        <v>3.0913978494623655</v>
      </c>
      <c r="T32" s="78">
        <f aca="true" t="shared" si="34" ref="T32:AY32">T11/T$20*100</f>
        <v>5.64516129032258</v>
      </c>
      <c r="U32" s="78">
        <f t="shared" si="34"/>
        <v>1.747311827956989</v>
      </c>
      <c r="V32" s="78">
        <f t="shared" si="34"/>
        <v>2.0161290322580645</v>
      </c>
      <c r="W32" s="78">
        <f t="shared" si="34"/>
        <v>4.56989247311828</v>
      </c>
      <c r="X32" s="78">
        <f t="shared" si="34"/>
        <v>4.435483870967742</v>
      </c>
      <c r="Y32" s="78">
        <f t="shared" si="34"/>
        <v>2.4193548387096775</v>
      </c>
      <c r="Z32" s="78">
        <f t="shared" si="34"/>
        <v>4.301075268817205</v>
      </c>
      <c r="AA32" s="78">
        <f t="shared" si="34"/>
        <v>3.494623655913978</v>
      </c>
      <c r="AB32" s="78">
        <f t="shared" si="34"/>
        <v>2.4193548387096775</v>
      </c>
      <c r="AC32" s="78">
        <f t="shared" si="34"/>
        <v>3.3602150537634405</v>
      </c>
      <c r="AD32" s="78">
        <f t="shared" si="34"/>
        <v>2.82258064516129</v>
      </c>
      <c r="AE32" s="78">
        <f t="shared" si="34"/>
        <v>3.763440860215054</v>
      </c>
      <c r="AF32" s="78">
        <f t="shared" si="34"/>
        <v>3.6290322580645165</v>
      </c>
      <c r="AG32" s="78">
        <f t="shared" si="34"/>
        <v>3.494623655913978</v>
      </c>
      <c r="AH32" s="78">
        <f t="shared" si="34"/>
        <v>2.6881720430107525</v>
      </c>
      <c r="AI32" s="78">
        <f t="shared" si="34"/>
        <v>3.494623655913978</v>
      </c>
      <c r="AJ32" s="78">
        <f t="shared" si="34"/>
        <v>2.82258064516129</v>
      </c>
      <c r="AK32" s="78">
        <f t="shared" si="34"/>
        <v>0.9408602150537635</v>
      </c>
      <c r="AL32" s="78">
        <f t="shared" si="34"/>
        <v>1.747311827956989</v>
      </c>
      <c r="AM32" s="78">
        <f t="shared" si="34"/>
        <v>3.225806451612903</v>
      </c>
      <c r="AN32" s="78">
        <f t="shared" si="34"/>
        <v>2.4193548387096775</v>
      </c>
      <c r="AO32" s="78">
        <f t="shared" si="34"/>
        <v>0.6720430107526881</v>
      </c>
      <c r="AP32" s="78">
        <f t="shared" si="34"/>
        <v>4.56989247311828</v>
      </c>
      <c r="AQ32" s="78">
        <f t="shared" si="34"/>
        <v>4.032258064516129</v>
      </c>
      <c r="AR32" s="78">
        <f t="shared" si="34"/>
        <v>4.166666666666666</v>
      </c>
      <c r="AS32" s="78">
        <f t="shared" si="34"/>
        <v>3.494623655913978</v>
      </c>
      <c r="AT32" s="78">
        <f t="shared" si="34"/>
        <v>5.376344086021505</v>
      </c>
      <c r="AU32" s="78">
        <f t="shared" si="34"/>
        <v>5.10752688172043</v>
      </c>
      <c r="AV32" s="78">
        <f t="shared" si="34"/>
        <v>2.82258064516129</v>
      </c>
      <c r="AW32" s="78">
        <f t="shared" si="34"/>
        <v>3.6290322580645165</v>
      </c>
      <c r="AX32" s="78">
        <f t="shared" si="34"/>
        <v>3.225806451612903</v>
      </c>
      <c r="AY32" s="78">
        <f t="shared" si="34"/>
        <v>3.6290322580645165</v>
      </c>
      <c r="AZ32" s="78">
        <f t="shared" si="9"/>
        <v>2.2880215343203227</v>
      </c>
      <c r="BA32" s="78">
        <f t="shared" si="9"/>
        <v>4.032258064516129</v>
      </c>
      <c r="BB32" s="78">
        <f t="shared" si="9"/>
        <v>3.225806451612903</v>
      </c>
      <c r="BC32" s="78">
        <f t="shared" si="9"/>
        <v>2.4193548387096775</v>
      </c>
      <c r="BD32" s="78">
        <f t="shared" si="9"/>
        <v>4.301075268817205</v>
      </c>
      <c r="BE32" s="78">
        <f t="shared" si="10"/>
        <v>1.6129032258064515</v>
      </c>
      <c r="BF32" s="78">
        <f t="shared" si="10"/>
        <v>1.747311827956989</v>
      </c>
      <c r="BG32" s="78">
        <f t="shared" si="11"/>
        <v>4.166666666666666</v>
      </c>
      <c r="BH32" s="78">
        <f t="shared" si="11"/>
        <v>3.0346820809248554</v>
      </c>
      <c r="BI32" s="78">
        <f t="shared" si="12"/>
        <v>1.478494623655914</v>
      </c>
      <c r="BJ32" s="78">
        <f t="shared" si="12"/>
        <v>5.10752688172043</v>
      </c>
      <c r="BK32" s="78">
        <f t="shared" si="13"/>
        <v>3.8978494623655915</v>
      </c>
      <c r="BL32" s="78">
        <f t="shared" si="13"/>
        <v>4.301075268817205</v>
      </c>
      <c r="BM32" s="78">
        <f t="shared" si="14"/>
        <v>4.306864064602961</v>
      </c>
      <c r="BN32" s="78">
        <f t="shared" si="14"/>
        <v>3.225806451612903</v>
      </c>
      <c r="BO32" s="78">
        <f t="shared" si="14"/>
        <v>5.241935483870968</v>
      </c>
      <c r="BP32" s="78">
        <f t="shared" si="14"/>
        <v>2.1505376344086025</v>
      </c>
      <c r="BQ32" s="78">
        <f t="shared" si="15"/>
        <v>3.763440860215054</v>
      </c>
      <c r="BR32" s="78">
        <f t="shared" si="15"/>
        <v>5.510752688172043</v>
      </c>
      <c r="BS32" s="78">
        <f t="shared" si="16"/>
        <v>4.435483870967742</v>
      </c>
      <c r="BT32" s="78">
        <f t="shared" si="16"/>
        <v>6.451612903225806</v>
      </c>
      <c r="BU32" s="78"/>
      <c r="BV32" s="78"/>
      <c r="BW32" s="78"/>
      <c r="BX32" s="23"/>
      <c r="BY32" s="25">
        <f t="shared" si="17"/>
        <v>3.2930107526881724</v>
      </c>
      <c r="BZ32" s="25">
        <f t="shared" si="17"/>
        <v>3.310931899641577</v>
      </c>
      <c r="CA32" s="25">
        <f t="shared" si="18"/>
        <v>3.185626596173664</v>
      </c>
      <c r="CB32" s="25">
        <f t="shared" si="18"/>
        <v>3.4492050660199407</v>
      </c>
    </row>
    <row r="33" spans="1:80" ht="12.75">
      <c r="A33" s="76" t="s">
        <v>10</v>
      </c>
      <c r="B33" s="67" t="e">
        <f aca="true" t="shared" si="35" ref="B33:S33">B12/B$20*100</f>
        <v>#DIV/0!</v>
      </c>
      <c r="C33" s="67">
        <f t="shared" si="35"/>
        <v>3.8978494623655915</v>
      </c>
      <c r="D33" s="67">
        <f t="shared" si="35"/>
        <v>2.0161290322580645</v>
      </c>
      <c r="E33" s="67">
        <f t="shared" si="35"/>
        <v>1.881720430107527</v>
      </c>
      <c r="F33" s="67">
        <f t="shared" si="35"/>
        <v>1.881720430107527</v>
      </c>
      <c r="G33" s="67">
        <f t="shared" si="35"/>
        <v>3.0913978494623655</v>
      </c>
      <c r="H33" s="67">
        <f t="shared" si="35"/>
        <v>1.881720430107527</v>
      </c>
      <c r="I33" s="67">
        <f t="shared" si="35"/>
        <v>2.28494623655914</v>
      </c>
      <c r="J33" s="67">
        <f t="shared" si="35"/>
        <v>1.0752688172043012</v>
      </c>
      <c r="K33" s="67">
        <f t="shared" si="35"/>
        <v>4.032258064516129</v>
      </c>
      <c r="L33" s="67">
        <f t="shared" si="35"/>
        <v>3.8978494623655915</v>
      </c>
      <c r="M33" s="67">
        <f t="shared" si="35"/>
        <v>2.0161290322580645</v>
      </c>
      <c r="N33" s="67">
        <f t="shared" si="35"/>
        <v>2.0161290322580645</v>
      </c>
      <c r="O33" s="67">
        <f t="shared" si="35"/>
        <v>2.1505376344086025</v>
      </c>
      <c r="P33" s="67">
        <f t="shared" si="35"/>
        <v>3.763440860215054</v>
      </c>
      <c r="Q33" s="67">
        <f t="shared" si="35"/>
        <v>7.795698924731183</v>
      </c>
      <c r="R33" s="67">
        <f t="shared" si="35"/>
        <v>2.956989247311828</v>
      </c>
      <c r="S33" s="67">
        <f t="shared" si="35"/>
        <v>3.3602150537634405</v>
      </c>
      <c r="T33" s="78">
        <f aca="true" t="shared" si="36" ref="T33:AY33">T12/T$20*100</f>
        <v>2.6881720430107525</v>
      </c>
      <c r="U33" s="78">
        <f t="shared" si="36"/>
        <v>6.317204301075269</v>
      </c>
      <c r="V33" s="78">
        <f t="shared" si="36"/>
        <v>2.0161290322580645</v>
      </c>
      <c r="W33" s="78">
        <f t="shared" si="36"/>
        <v>4.032258064516129</v>
      </c>
      <c r="X33" s="78">
        <f t="shared" si="36"/>
        <v>2.6881720430107525</v>
      </c>
      <c r="Y33" s="78">
        <f t="shared" si="36"/>
        <v>4.301075268817205</v>
      </c>
      <c r="Z33" s="78">
        <f t="shared" si="36"/>
        <v>3.8978494623655915</v>
      </c>
      <c r="AA33" s="78">
        <f t="shared" si="36"/>
        <v>2.956989247311828</v>
      </c>
      <c r="AB33" s="78">
        <f t="shared" si="36"/>
        <v>4.973118279569892</v>
      </c>
      <c r="AC33" s="78">
        <f t="shared" si="36"/>
        <v>2.956989247311828</v>
      </c>
      <c r="AD33" s="78">
        <f t="shared" si="36"/>
        <v>3.225806451612903</v>
      </c>
      <c r="AE33" s="78">
        <f t="shared" si="36"/>
        <v>3.6290322580645165</v>
      </c>
      <c r="AF33" s="78">
        <f t="shared" si="36"/>
        <v>2.956989247311828</v>
      </c>
      <c r="AG33" s="78">
        <f t="shared" si="36"/>
        <v>3.3602150537634405</v>
      </c>
      <c r="AH33" s="78">
        <f t="shared" si="36"/>
        <v>3.225806451612903</v>
      </c>
      <c r="AI33" s="78">
        <f t="shared" si="36"/>
        <v>4.032258064516129</v>
      </c>
      <c r="AJ33" s="78">
        <f t="shared" si="36"/>
        <v>4.56989247311828</v>
      </c>
      <c r="AK33" s="78">
        <f t="shared" si="36"/>
        <v>2.6881720430107525</v>
      </c>
      <c r="AL33" s="78">
        <f t="shared" si="36"/>
        <v>3.0913978494623655</v>
      </c>
      <c r="AM33" s="78">
        <f t="shared" si="36"/>
        <v>5.64516129032258</v>
      </c>
      <c r="AN33" s="78">
        <f t="shared" si="36"/>
        <v>4.032258064516129</v>
      </c>
      <c r="AO33" s="78">
        <f t="shared" si="36"/>
        <v>1.747311827956989</v>
      </c>
      <c r="AP33" s="78">
        <f t="shared" si="36"/>
        <v>4.704301075268817</v>
      </c>
      <c r="AQ33" s="78">
        <f t="shared" si="36"/>
        <v>2.6881720430107525</v>
      </c>
      <c r="AR33" s="78">
        <f t="shared" si="36"/>
        <v>4.838709677419355</v>
      </c>
      <c r="AS33" s="78">
        <f t="shared" si="36"/>
        <v>4.973118279569892</v>
      </c>
      <c r="AT33" s="78">
        <f t="shared" si="36"/>
        <v>5.913978494623656</v>
      </c>
      <c r="AU33" s="78">
        <f t="shared" si="36"/>
        <v>3.8978494623655915</v>
      </c>
      <c r="AV33" s="78">
        <f t="shared" si="36"/>
        <v>3.8978494623655915</v>
      </c>
      <c r="AW33" s="78">
        <f t="shared" si="36"/>
        <v>6.720430107526881</v>
      </c>
      <c r="AX33" s="78">
        <f t="shared" si="36"/>
        <v>3.3602150537634405</v>
      </c>
      <c r="AY33" s="78">
        <f t="shared" si="36"/>
        <v>4.166666666666666</v>
      </c>
      <c r="AZ33" s="78">
        <f t="shared" si="9"/>
        <v>2.557200538358008</v>
      </c>
      <c r="BA33" s="78">
        <f t="shared" si="9"/>
        <v>6.182795698924731</v>
      </c>
      <c r="BB33" s="78">
        <f t="shared" si="9"/>
        <v>4.838709677419355</v>
      </c>
      <c r="BC33" s="78">
        <f t="shared" si="9"/>
        <v>2.553763440860215</v>
      </c>
      <c r="BD33" s="78">
        <f t="shared" si="9"/>
        <v>5.10752688172043</v>
      </c>
      <c r="BE33" s="78">
        <f t="shared" si="10"/>
        <v>2.4193548387096775</v>
      </c>
      <c r="BF33" s="78">
        <f t="shared" si="10"/>
        <v>3.0913978494623655</v>
      </c>
      <c r="BG33" s="78">
        <f t="shared" si="11"/>
        <v>3.6290322580645165</v>
      </c>
      <c r="BH33" s="78">
        <f t="shared" si="11"/>
        <v>1.300578034682081</v>
      </c>
      <c r="BI33" s="78">
        <f t="shared" si="12"/>
        <v>2.28494623655914</v>
      </c>
      <c r="BJ33" s="78">
        <f t="shared" si="12"/>
        <v>3.763440860215054</v>
      </c>
      <c r="BK33" s="78">
        <f t="shared" si="13"/>
        <v>4.973118279569892</v>
      </c>
      <c r="BL33" s="78">
        <f t="shared" si="13"/>
        <v>2.4193548387096775</v>
      </c>
      <c r="BM33" s="78">
        <f t="shared" si="14"/>
        <v>4.441453566621804</v>
      </c>
      <c r="BN33" s="78">
        <f t="shared" si="14"/>
        <v>2.28494623655914</v>
      </c>
      <c r="BO33" s="78">
        <f t="shared" si="14"/>
        <v>6.586021505376344</v>
      </c>
      <c r="BP33" s="78">
        <f t="shared" si="14"/>
        <v>5.510752688172043</v>
      </c>
      <c r="BQ33" s="78">
        <f t="shared" si="15"/>
        <v>4.435483870967742</v>
      </c>
      <c r="BR33" s="78">
        <f t="shared" si="15"/>
        <v>11.693548387096774</v>
      </c>
      <c r="BS33" s="78">
        <f t="shared" si="16"/>
        <v>4.301075268817205</v>
      </c>
      <c r="BT33" s="78">
        <f t="shared" si="16"/>
        <v>6.720430107526881</v>
      </c>
      <c r="BU33" s="78"/>
      <c r="BV33" s="78"/>
      <c r="BW33" s="78"/>
      <c r="BX33" s="23"/>
      <c r="BY33" s="25">
        <f t="shared" si="17"/>
        <v>3.5439068100358426</v>
      </c>
      <c r="BZ33" s="25">
        <f t="shared" si="17"/>
        <v>3.8888888888888884</v>
      </c>
      <c r="CA33" s="25">
        <f t="shared" si="18"/>
        <v>3.924907029884852</v>
      </c>
      <c r="CB33" s="25">
        <f t="shared" si="18"/>
        <v>3.983652205155843</v>
      </c>
    </row>
    <row r="34" spans="1:80" ht="12.75">
      <c r="A34" s="76" t="s">
        <v>11</v>
      </c>
      <c r="B34" s="67" t="e">
        <f aca="true" t="shared" si="37" ref="B34:S34">B13/B$20*100</f>
        <v>#DIV/0!</v>
      </c>
      <c r="C34" s="67">
        <f t="shared" si="37"/>
        <v>3.8978494623655915</v>
      </c>
      <c r="D34" s="67">
        <f t="shared" si="37"/>
        <v>5.779569892473118</v>
      </c>
      <c r="E34" s="67">
        <f t="shared" si="37"/>
        <v>7.526881720430108</v>
      </c>
      <c r="F34" s="67">
        <f t="shared" si="37"/>
        <v>5.913978494623656</v>
      </c>
      <c r="G34" s="67">
        <f t="shared" si="37"/>
        <v>6.048387096774194</v>
      </c>
      <c r="H34" s="67">
        <f t="shared" si="37"/>
        <v>4.032258064516129</v>
      </c>
      <c r="I34" s="67">
        <f t="shared" si="37"/>
        <v>7.123655913978495</v>
      </c>
      <c r="J34" s="67">
        <f t="shared" si="37"/>
        <v>1.2096774193548387</v>
      </c>
      <c r="K34" s="67">
        <f t="shared" si="37"/>
        <v>5.913978494623656</v>
      </c>
      <c r="L34" s="67">
        <f t="shared" si="37"/>
        <v>4.166666666666666</v>
      </c>
      <c r="M34" s="67">
        <f t="shared" si="37"/>
        <v>2.82258064516129</v>
      </c>
      <c r="N34" s="67">
        <f t="shared" si="37"/>
        <v>2.28494623655914</v>
      </c>
      <c r="O34" s="67">
        <f t="shared" si="37"/>
        <v>2.0161290322580645</v>
      </c>
      <c r="P34" s="67">
        <f t="shared" si="37"/>
        <v>4.166666666666666</v>
      </c>
      <c r="Q34" s="67">
        <f t="shared" si="37"/>
        <v>6.854838709677419</v>
      </c>
      <c r="R34" s="67">
        <f t="shared" si="37"/>
        <v>3.0913978494623655</v>
      </c>
      <c r="S34" s="67">
        <f t="shared" si="37"/>
        <v>1.0752688172043012</v>
      </c>
      <c r="T34" s="78">
        <f aca="true" t="shared" si="38" ref="T34:AY34">T13/T$20*100</f>
        <v>4.166666666666666</v>
      </c>
      <c r="U34" s="78">
        <f t="shared" si="38"/>
        <v>8.870967741935484</v>
      </c>
      <c r="V34" s="78">
        <f t="shared" si="38"/>
        <v>2.82258064516129</v>
      </c>
      <c r="W34" s="78">
        <f t="shared" si="38"/>
        <v>1.3440860215053763</v>
      </c>
      <c r="X34" s="78">
        <f t="shared" si="38"/>
        <v>1.6129032258064515</v>
      </c>
      <c r="Y34" s="78">
        <f t="shared" si="38"/>
        <v>5.913978494623656</v>
      </c>
      <c r="Z34" s="78">
        <f t="shared" si="38"/>
        <v>3.225806451612903</v>
      </c>
      <c r="AA34" s="78">
        <f t="shared" si="38"/>
        <v>4.56989247311828</v>
      </c>
      <c r="AB34" s="78">
        <f t="shared" si="38"/>
        <v>5.64516129032258</v>
      </c>
      <c r="AC34" s="78">
        <f t="shared" si="38"/>
        <v>1.2096774193548387</v>
      </c>
      <c r="AD34" s="78">
        <f t="shared" si="38"/>
        <v>2.28494623655914</v>
      </c>
      <c r="AE34" s="78">
        <f t="shared" si="38"/>
        <v>3.763440860215054</v>
      </c>
      <c r="AF34" s="78">
        <f t="shared" si="38"/>
        <v>2.82258064516129</v>
      </c>
      <c r="AG34" s="78">
        <f t="shared" si="38"/>
        <v>1.881720430107527</v>
      </c>
      <c r="AH34" s="78">
        <f t="shared" si="38"/>
        <v>3.0913978494623655</v>
      </c>
      <c r="AI34" s="78">
        <f t="shared" si="38"/>
        <v>3.6290322580645165</v>
      </c>
      <c r="AJ34" s="78">
        <f t="shared" si="38"/>
        <v>4.838709677419355</v>
      </c>
      <c r="AK34" s="78">
        <f t="shared" si="38"/>
        <v>4.166666666666666</v>
      </c>
      <c r="AL34" s="78">
        <f t="shared" si="38"/>
        <v>5.241935483870968</v>
      </c>
      <c r="AM34" s="78">
        <f t="shared" si="38"/>
        <v>3.225806451612903</v>
      </c>
      <c r="AN34" s="78">
        <f t="shared" si="38"/>
        <v>1.6129032258064515</v>
      </c>
      <c r="AO34" s="78">
        <f t="shared" si="38"/>
        <v>0.9408602150537635</v>
      </c>
      <c r="AP34" s="78">
        <f t="shared" si="38"/>
        <v>5.510752688172043</v>
      </c>
      <c r="AQ34" s="78">
        <f t="shared" si="38"/>
        <v>2.553763440860215</v>
      </c>
      <c r="AR34" s="78">
        <f t="shared" si="38"/>
        <v>4.032258064516129</v>
      </c>
      <c r="AS34" s="78">
        <f t="shared" si="38"/>
        <v>4.032258064516129</v>
      </c>
      <c r="AT34" s="78">
        <f t="shared" si="38"/>
        <v>5.241935483870968</v>
      </c>
      <c r="AU34" s="78">
        <f t="shared" si="38"/>
        <v>5.779569892473118</v>
      </c>
      <c r="AV34" s="78">
        <f t="shared" si="38"/>
        <v>5.376344086021505</v>
      </c>
      <c r="AW34" s="78">
        <f t="shared" si="38"/>
        <v>5.510752688172043</v>
      </c>
      <c r="AX34" s="78">
        <f t="shared" si="38"/>
        <v>5.10752688172043</v>
      </c>
      <c r="AY34" s="78">
        <f t="shared" si="38"/>
        <v>6.048387096774194</v>
      </c>
      <c r="AZ34" s="78">
        <f aca="true" t="shared" si="39" ref="AZ34:BD40">AZ13/AZ$20*100</f>
        <v>4.441453566621804</v>
      </c>
      <c r="BA34" s="78">
        <f t="shared" si="39"/>
        <v>7.661290322580645</v>
      </c>
      <c r="BB34" s="78">
        <f t="shared" si="39"/>
        <v>3.0913978494623655</v>
      </c>
      <c r="BC34" s="78">
        <f t="shared" si="39"/>
        <v>4.301075268817205</v>
      </c>
      <c r="BD34" s="78">
        <f t="shared" si="39"/>
        <v>5.779569892473118</v>
      </c>
      <c r="BE34" s="78">
        <f t="shared" si="10"/>
        <v>2.6881720430107525</v>
      </c>
      <c r="BF34" s="78">
        <f t="shared" si="10"/>
        <v>7.123655913978495</v>
      </c>
      <c r="BG34" s="78">
        <f t="shared" si="11"/>
        <v>4.56989247311828</v>
      </c>
      <c r="BH34" s="78">
        <f t="shared" si="11"/>
        <v>2.312138728323699</v>
      </c>
      <c r="BI34" s="78">
        <f t="shared" si="12"/>
        <v>7.123655913978495</v>
      </c>
      <c r="BJ34" s="78">
        <f t="shared" si="12"/>
        <v>6.989247311827956</v>
      </c>
      <c r="BK34" s="78">
        <f t="shared" si="13"/>
        <v>5.241935483870968</v>
      </c>
      <c r="BL34" s="78">
        <f t="shared" si="13"/>
        <v>4.301075268817205</v>
      </c>
      <c r="BM34" s="78">
        <f t="shared" si="14"/>
        <v>5.518169582772544</v>
      </c>
      <c r="BN34" s="78">
        <f t="shared" si="14"/>
        <v>1.6129032258064515</v>
      </c>
      <c r="BO34" s="78">
        <f t="shared" si="14"/>
        <v>6.182795698924731</v>
      </c>
      <c r="BP34" s="78">
        <f t="shared" si="14"/>
        <v>8.736559139784946</v>
      </c>
      <c r="BQ34" s="78">
        <f t="shared" si="15"/>
        <v>5.913978494623656</v>
      </c>
      <c r="BR34" s="78">
        <f t="shared" si="15"/>
        <v>7.258064516129033</v>
      </c>
      <c r="BS34" s="78">
        <f t="shared" si="16"/>
        <v>3.8978494623655915</v>
      </c>
      <c r="BT34" s="78">
        <f t="shared" si="16"/>
        <v>6.182795698924731</v>
      </c>
      <c r="BU34" s="78"/>
      <c r="BV34" s="78"/>
      <c r="BW34" s="78"/>
      <c r="BX34" s="23"/>
      <c r="BY34" s="25">
        <f t="shared" si="17"/>
        <v>3.5976702508960576</v>
      </c>
      <c r="BZ34" s="25">
        <f t="shared" si="17"/>
        <v>3.830645161290322</v>
      </c>
      <c r="CA34" s="25">
        <f t="shared" si="18"/>
        <v>4.211658228415252</v>
      </c>
      <c r="CB34" s="25">
        <f t="shared" si="18"/>
        <v>4.8504446240905414</v>
      </c>
    </row>
    <row r="35" spans="1:80" ht="12.75">
      <c r="A35" s="76" t="s">
        <v>12</v>
      </c>
      <c r="B35" s="67" t="e">
        <f aca="true" t="shared" si="40" ref="B35:S35">B14/B$20*100</f>
        <v>#DIV/0!</v>
      </c>
      <c r="C35" s="67">
        <f t="shared" si="40"/>
        <v>3.6290322580645165</v>
      </c>
      <c r="D35" s="67">
        <f t="shared" si="40"/>
        <v>2.0161290322580645</v>
      </c>
      <c r="E35" s="67">
        <f t="shared" si="40"/>
        <v>2.82258064516129</v>
      </c>
      <c r="F35" s="67">
        <f t="shared" si="40"/>
        <v>2.82258064516129</v>
      </c>
      <c r="G35" s="67">
        <f t="shared" si="40"/>
        <v>4.032258064516129</v>
      </c>
      <c r="H35" s="67">
        <f t="shared" si="40"/>
        <v>1.881720430107527</v>
      </c>
      <c r="I35" s="67">
        <f t="shared" si="40"/>
        <v>0.9408602150537635</v>
      </c>
      <c r="J35" s="67">
        <f t="shared" si="40"/>
        <v>1.6129032258064515</v>
      </c>
      <c r="K35" s="67">
        <f t="shared" si="40"/>
        <v>2.956989247311828</v>
      </c>
      <c r="L35" s="67">
        <f t="shared" si="40"/>
        <v>3.0913978494623655</v>
      </c>
      <c r="M35" s="67">
        <f t="shared" si="40"/>
        <v>2.956989247311828</v>
      </c>
      <c r="N35" s="67">
        <f t="shared" si="40"/>
        <v>2.553763440860215</v>
      </c>
      <c r="O35" s="67">
        <f t="shared" si="40"/>
        <v>4.301075268817205</v>
      </c>
      <c r="P35" s="67">
        <f t="shared" si="40"/>
        <v>7.123655913978495</v>
      </c>
      <c r="Q35" s="67">
        <f t="shared" si="40"/>
        <v>6.586021505376344</v>
      </c>
      <c r="R35" s="67">
        <f t="shared" si="40"/>
        <v>3.763440860215054</v>
      </c>
      <c r="S35" s="67">
        <f t="shared" si="40"/>
        <v>4.56989247311828</v>
      </c>
      <c r="T35" s="78">
        <f aca="true" t="shared" si="41" ref="T35:AY35">T14/T$20*100</f>
        <v>4.704301075268817</v>
      </c>
      <c r="U35" s="78">
        <f t="shared" si="41"/>
        <v>2.6881720430107525</v>
      </c>
      <c r="V35" s="78">
        <f t="shared" si="41"/>
        <v>4.301075268817205</v>
      </c>
      <c r="W35" s="78">
        <f t="shared" si="41"/>
        <v>4.838709677419355</v>
      </c>
      <c r="X35" s="78">
        <f t="shared" si="41"/>
        <v>2.28494623655914</v>
      </c>
      <c r="Y35" s="78">
        <f t="shared" si="41"/>
        <v>6.048387096774194</v>
      </c>
      <c r="Z35" s="78">
        <f t="shared" si="41"/>
        <v>5.376344086021505</v>
      </c>
      <c r="AA35" s="78">
        <f t="shared" si="41"/>
        <v>4.032258064516129</v>
      </c>
      <c r="AB35" s="78">
        <f t="shared" si="41"/>
        <v>3.763440860215054</v>
      </c>
      <c r="AC35" s="78">
        <f t="shared" si="41"/>
        <v>2.1505376344086025</v>
      </c>
      <c r="AD35" s="78">
        <f t="shared" si="41"/>
        <v>4.301075268817205</v>
      </c>
      <c r="AE35" s="78">
        <f t="shared" si="41"/>
        <v>6.854838709677419</v>
      </c>
      <c r="AF35" s="78">
        <f t="shared" si="41"/>
        <v>2.1505376344086025</v>
      </c>
      <c r="AG35" s="78">
        <f t="shared" si="41"/>
        <v>4.435483870967742</v>
      </c>
      <c r="AH35" s="78">
        <f t="shared" si="41"/>
        <v>3.0913978494623655</v>
      </c>
      <c r="AI35" s="78">
        <f t="shared" si="41"/>
        <v>2.956989247311828</v>
      </c>
      <c r="AJ35" s="78">
        <f t="shared" si="41"/>
        <v>6.854838709677419</v>
      </c>
      <c r="AK35" s="78">
        <f t="shared" si="41"/>
        <v>3.225806451612903</v>
      </c>
      <c r="AL35" s="78">
        <f t="shared" si="41"/>
        <v>4.704301075268817</v>
      </c>
      <c r="AM35" s="78">
        <f t="shared" si="41"/>
        <v>4.032258064516129</v>
      </c>
      <c r="AN35" s="78">
        <f t="shared" si="41"/>
        <v>3.225806451612903</v>
      </c>
      <c r="AO35" s="78">
        <f t="shared" si="41"/>
        <v>2.28494623655914</v>
      </c>
      <c r="AP35" s="78">
        <f t="shared" si="41"/>
        <v>3.3602150537634405</v>
      </c>
      <c r="AQ35" s="78">
        <f t="shared" si="41"/>
        <v>3.494623655913978</v>
      </c>
      <c r="AR35" s="78">
        <f t="shared" si="41"/>
        <v>1.2096774193548387</v>
      </c>
      <c r="AS35" s="78">
        <f t="shared" si="41"/>
        <v>6.586021505376344</v>
      </c>
      <c r="AT35" s="78">
        <f t="shared" si="41"/>
        <v>9.543010752688172</v>
      </c>
      <c r="AU35" s="78">
        <f t="shared" si="41"/>
        <v>5.10752688172043</v>
      </c>
      <c r="AV35" s="78">
        <f t="shared" si="41"/>
        <v>6.586021505376344</v>
      </c>
      <c r="AW35" s="78">
        <f t="shared" si="41"/>
        <v>8.064516129032258</v>
      </c>
      <c r="AX35" s="78">
        <f t="shared" si="41"/>
        <v>8.60215053763441</v>
      </c>
      <c r="AY35" s="78">
        <f t="shared" si="41"/>
        <v>10.349462365591398</v>
      </c>
      <c r="AZ35" s="78">
        <f t="shared" si="39"/>
        <v>4.710632570659488</v>
      </c>
      <c r="BA35" s="78">
        <f t="shared" si="39"/>
        <v>7.258064516129033</v>
      </c>
      <c r="BB35" s="78">
        <f t="shared" si="39"/>
        <v>7.39247311827957</v>
      </c>
      <c r="BC35" s="78">
        <f t="shared" si="39"/>
        <v>11.021505376344086</v>
      </c>
      <c r="BD35" s="78">
        <f t="shared" si="39"/>
        <v>7.258064516129033</v>
      </c>
      <c r="BE35" s="78">
        <f t="shared" si="10"/>
        <v>4.301075268817205</v>
      </c>
      <c r="BF35" s="78">
        <f t="shared" si="10"/>
        <v>5.10752688172043</v>
      </c>
      <c r="BG35" s="78">
        <f t="shared" si="11"/>
        <v>6.048387096774194</v>
      </c>
      <c r="BH35" s="78">
        <f t="shared" si="11"/>
        <v>2.8901734104046244</v>
      </c>
      <c r="BI35" s="78">
        <f t="shared" si="12"/>
        <v>7.123655913978495</v>
      </c>
      <c r="BJ35" s="78">
        <f t="shared" si="12"/>
        <v>8.870967741935484</v>
      </c>
      <c r="BK35" s="78">
        <f t="shared" si="13"/>
        <v>7.661290322580645</v>
      </c>
      <c r="BL35" s="78">
        <f t="shared" si="13"/>
        <v>7.795698924731183</v>
      </c>
      <c r="BM35" s="78">
        <f t="shared" si="14"/>
        <v>4.979811574697174</v>
      </c>
      <c r="BN35" s="78">
        <f t="shared" si="14"/>
        <v>3.225806451612903</v>
      </c>
      <c r="BO35" s="78">
        <f t="shared" si="14"/>
        <v>2.553763440860215</v>
      </c>
      <c r="BP35" s="78">
        <f t="shared" si="14"/>
        <v>1.881720430107527</v>
      </c>
      <c r="BQ35" s="78">
        <f t="shared" si="15"/>
        <v>2.28494623655914</v>
      </c>
      <c r="BR35" s="78">
        <f t="shared" si="15"/>
        <v>4.301075268817205</v>
      </c>
      <c r="BS35" s="78">
        <f t="shared" si="16"/>
        <v>1.747311827956989</v>
      </c>
      <c r="BT35" s="78">
        <f t="shared" si="16"/>
        <v>2.6881720430107525</v>
      </c>
      <c r="BU35" s="78"/>
      <c r="BV35" s="78"/>
      <c r="BW35" s="78"/>
      <c r="BX35" s="23"/>
      <c r="BY35" s="25">
        <f t="shared" si="17"/>
        <v>4.077060931899642</v>
      </c>
      <c r="BZ35" s="25">
        <f t="shared" si="17"/>
        <v>4.408602150537633</v>
      </c>
      <c r="CA35" s="25">
        <f t="shared" si="18"/>
        <v>5.470675209462791</v>
      </c>
      <c r="CB35" s="25">
        <f t="shared" si="18"/>
        <v>5.699272433306386</v>
      </c>
    </row>
    <row r="36" spans="1:80" ht="12.75">
      <c r="A36" s="76" t="s">
        <v>13</v>
      </c>
      <c r="B36" s="67" t="e">
        <f aca="true" t="shared" si="42" ref="B36:S36">B15/B$20*100</f>
        <v>#DIV/0!</v>
      </c>
      <c r="C36" s="67">
        <f t="shared" si="42"/>
        <v>8.198924731182796</v>
      </c>
      <c r="D36" s="67">
        <f t="shared" si="42"/>
        <v>5.510752688172043</v>
      </c>
      <c r="E36" s="67">
        <f t="shared" si="42"/>
        <v>6.451612903225806</v>
      </c>
      <c r="F36" s="67">
        <f t="shared" si="42"/>
        <v>7.795698924731183</v>
      </c>
      <c r="G36" s="67">
        <f t="shared" si="42"/>
        <v>14.78494623655914</v>
      </c>
      <c r="H36" s="67">
        <f t="shared" si="42"/>
        <v>2.0161290322580645</v>
      </c>
      <c r="I36" s="67">
        <f t="shared" si="42"/>
        <v>3.225806451612903</v>
      </c>
      <c r="J36" s="67">
        <f t="shared" si="42"/>
        <v>5.241935483870968</v>
      </c>
      <c r="K36" s="67">
        <f t="shared" si="42"/>
        <v>10.080645161290322</v>
      </c>
      <c r="L36" s="67">
        <f t="shared" si="42"/>
        <v>5.779569892473118</v>
      </c>
      <c r="M36" s="67">
        <f t="shared" si="42"/>
        <v>4.435483870967742</v>
      </c>
      <c r="N36" s="67">
        <f t="shared" si="42"/>
        <v>5.779569892473118</v>
      </c>
      <c r="O36" s="67">
        <f t="shared" si="42"/>
        <v>9.67741935483871</v>
      </c>
      <c r="P36" s="67">
        <f t="shared" si="42"/>
        <v>7.39247311827957</v>
      </c>
      <c r="Q36" s="67">
        <f t="shared" si="42"/>
        <v>6.048387096774194</v>
      </c>
      <c r="R36" s="67">
        <f t="shared" si="42"/>
        <v>6.317204301075269</v>
      </c>
      <c r="S36" s="67">
        <f t="shared" si="42"/>
        <v>13.5752688172043</v>
      </c>
      <c r="T36" s="78">
        <f aca="true" t="shared" si="43" ref="T36:AY36">T15/T$20*100</f>
        <v>7.123655913978495</v>
      </c>
      <c r="U36" s="78">
        <f t="shared" si="43"/>
        <v>8.198924731182796</v>
      </c>
      <c r="V36" s="78">
        <f t="shared" si="43"/>
        <v>7.93010752688172</v>
      </c>
      <c r="W36" s="78">
        <f t="shared" si="43"/>
        <v>7.661290322580645</v>
      </c>
      <c r="X36" s="78">
        <f t="shared" si="43"/>
        <v>8.46774193548387</v>
      </c>
      <c r="Y36" s="78">
        <f t="shared" si="43"/>
        <v>7.39247311827957</v>
      </c>
      <c r="Z36" s="78">
        <f t="shared" si="43"/>
        <v>9.408602150537634</v>
      </c>
      <c r="AA36" s="78">
        <f t="shared" si="43"/>
        <v>10.080645161290322</v>
      </c>
      <c r="AB36" s="78">
        <f t="shared" si="43"/>
        <v>6.989247311827956</v>
      </c>
      <c r="AC36" s="78">
        <f t="shared" si="43"/>
        <v>10.75268817204301</v>
      </c>
      <c r="AD36" s="78">
        <f t="shared" si="43"/>
        <v>10.887096774193548</v>
      </c>
      <c r="AE36" s="78">
        <f t="shared" si="43"/>
        <v>7.39247311827957</v>
      </c>
      <c r="AF36" s="78">
        <f t="shared" si="43"/>
        <v>4.56989247311828</v>
      </c>
      <c r="AG36" s="78">
        <f t="shared" si="43"/>
        <v>10.080645161290322</v>
      </c>
      <c r="AH36" s="78">
        <f t="shared" si="43"/>
        <v>4.301075268817205</v>
      </c>
      <c r="AI36" s="78">
        <f t="shared" si="43"/>
        <v>9.67741935483871</v>
      </c>
      <c r="AJ36" s="78">
        <f t="shared" si="43"/>
        <v>5.10752688172043</v>
      </c>
      <c r="AK36" s="78">
        <f t="shared" si="43"/>
        <v>4.56989247311828</v>
      </c>
      <c r="AL36" s="78">
        <f t="shared" si="43"/>
        <v>3.3602150537634405</v>
      </c>
      <c r="AM36" s="78">
        <f t="shared" si="43"/>
        <v>6.854838709677419</v>
      </c>
      <c r="AN36" s="78">
        <f t="shared" si="43"/>
        <v>3.494623655913978</v>
      </c>
      <c r="AO36" s="78">
        <f t="shared" si="43"/>
        <v>2.1505376344086025</v>
      </c>
      <c r="AP36" s="78">
        <f t="shared" si="43"/>
        <v>3.0913978494623655</v>
      </c>
      <c r="AQ36" s="78">
        <f t="shared" si="43"/>
        <v>8.333333333333332</v>
      </c>
      <c r="AR36" s="78">
        <f t="shared" si="43"/>
        <v>3.3602150537634405</v>
      </c>
      <c r="AS36" s="78">
        <f t="shared" si="43"/>
        <v>5.241935483870968</v>
      </c>
      <c r="AT36" s="78">
        <f t="shared" si="43"/>
        <v>8.333333333333332</v>
      </c>
      <c r="AU36" s="78">
        <f t="shared" si="43"/>
        <v>10.349462365591398</v>
      </c>
      <c r="AV36" s="78">
        <f t="shared" si="43"/>
        <v>7.93010752688172</v>
      </c>
      <c r="AW36" s="78">
        <f t="shared" si="43"/>
        <v>13.844086021505376</v>
      </c>
      <c r="AX36" s="78">
        <f t="shared" si="43"/>
        <v>10.887096774193548</v>
      </c>
      <c r="AY36" s="78">
        <f t="shared" si="43"/>
        <v>8.333333333333332</v>
      </c>
      <c r="AZ36" s="78">
        <f t="shared" si="39"/>
        <v>10.632570659488561</v>
      </c>
      <c r="BA36" s="78">
        <f t="shared" si="39"/>
        <v>10.887096774193548</v>
      </c>
      <c r="BB36" s="78">
        <f t="shared" si="39"/>
        <v>15.725806451612904</v>
      </c>
      <c r="BC36" s="78">
        <f t="shared" si="39"/>
        <v>14.650537634408604</v>
      </c>
      <c r="BD36" s="78">
        <f t="shared" si="39"/>
        <v>12.5</v>
      </c>
      <c r="BE36" s="78">
        <f t="shared" si="10"/>
        <v>11.424731182795698</v>
      </c>
      <c r="BF36" s="78">
        <f t="shared" si="10"/>
        <v>8.46774193548387</v>
      </c>
      <c r="BG36" s="78">
        <f t="shared" si="11"/>
        <v>5.510752688172043</v>
      </c>
      <c r="BH36" s="78">
        <f t="shared" si="11"/>
        <v>6.358381502890173</v>
      </c>
      <c r="BI36" s="78">
        <f t="shared" si="12"/>
        <v>5.779569892473118</v>
      </c>
      <c r="BJ36" s="78">
        <f t="shared" si="12"/>
        <v>6.048387096774194</v>
      </c>
      <c r="BK36" s="78">
        <f t="shared" si="13"/>
        <v>10.618279569892474</v>
      </c>
      <c r="BL36" s="78">
        <f t="shared" si="13"/>
        <v>12.634408602150538</v>
      </c>
      <c r="BM36" s="78">
        <f t="shared" si="14"/>
        <v>7.402422611036339</v>
      </c>
      <c r="BN36" s="78">
        <f t="shared" si="14"/>
        <v>4.838709677419355</v>
      </c>
      <c r="BO36" s="78">
        <f t="shared" si="14"/>
        <v>5.241935483870968</v>
      </c>
      <c r="BP36" s="78">
        <f t="shared" si="14"/>
        <v>5.241935483870968</v>
      </c>
      <c r="BQ36" s="78">
        <f t="shared" si="15"/>
        <v>5.376344086021505</v>
      </c>
      <c r="BR36" s="78">
        <f t="shared" si="15"/>
        <v>6.989247311827956</v>
      </c>
      <c r="BS36" s="78">
        <f t="shared" si="16"/>
        <v>5.10752688172043</v>
      </c>
      <c r="BT36" s="78">
        <f t="shared" si="16"/>
        <v>3.6290322580645165</v>
      </c>
      <c r="BU36" s="78"/>
      <c r="BV36" s="78"/>
      <c r="BW36" s="78"/>
      <c r="BX36" s="23"/>
      <c r="BY36" s="25">
        <f t="shared" si="17"/>
        <v>7.504480286738353</v>
      </c>
      <c r="BZ36" s="25">
        <f t="shared" si="17"/>
        <v>7.231182795698923</v>
      </c>
      <c r="CA36" s="25">
        <f t="shared" si="18"/>
        <v>8.064877458667503</v>
      </c>
      <c r="CB36" s="25">
        <f t="shared" si="18"/>
        <v>8.160423964789365</v>
      </c>
    </row>
    <row r="37" spans="1:80" ht="12.75">
      <c r="A37" s="76" t="s">
        <v>14</v>
      </c>
      <c r="B37" s="67" t="e">
        <f aca="true" t="shared" si="44" ref="B37:S37">B16/B$20*100</f>
        <v>#DIV/0!</v>
      </c>
      <c r="C37" s="67">
        <f t="shared" si="44"/>
        <v>2.6881720430107525</v>
      </c>
      <c r="D37" s="67">
        <f t="shared" si="44"/>
        <v>1.747311827956989</v>
      </c>
      <c r="E37" s="67">
        <f t="shared" si="44"/>
        <v>2.553763440860215</v>
      </c>
      <c r="F37" s="67">
        <f t="shared" si="44"/>
        <v>6.451612903225806</v>
      </c>
      <c r="G37" s="67">
        <f t="shared" si="44"/>
        <v>5.64516129032258</v>
      </c>
      <c r="H37" s="67">
        <f t="shared" si="44"/>
        <v>8.870967741935484</v>
      </c>
      <c r="I37" s="67">
        <f t="shared" si="44"/>
        <v>13.306451612903224</v>
      </c>
      <c r="J37" s="67">
        <f t="shared" si="44"/>
        <v>17.338709677419356</v>
      </c>
      <c r="K37" s="67">
        <f t="shared" si="44"/>
        <v>23.387096774193548</v>
      </c>
      <c r="L37" s="67">
        <f t="shared" si="44"/>
        <v>16.93548387096774</v>
      </c>
      <c r="M37" s="67">
        <f t="shared" si="44"/>
        <v>18.27956989247312</v>
      </c>
      <c r="N37" s="67">
        <f t="shared" si="44"/>
        <v>27.688172043010752</v>
      </c>
      <c r="O37" s="67">
        <f t="shared" si="44"/>
        <v>24.865591397849464</v>
      </c>
      <c r="P37" s="67">
        <f t="shared" si="44"/>
        <v>10.080645161290322</v>
      </c>
      <c r="Q37" s="67">
        <f t="shared" si="44"/>
        <v>15.456989247311828</v>
      </c>
      <c r="R37" s="67">
        <f t="shared" si="44"/>
        <v>13.5752688172043</v>
      </c>
      <c r="S37" s="67">
        <f t="shared" si="44"/>
        <v>13.978494623655912</v>
      </c>
      <c r="T37" s="78">
        <f aca="true" t="shared" si="45" ref="T37:AY37">T16/T$20*100</f>
        <v>18.413978494623656</v>
      </c>
      <c r="U37" s="78">
        <f t="shared" si="45"/>
        <v>11.29032258064516</v>
      </c>
      <c r="V37" s="78">
        <f t="shared" si="45"/>
        <v>20.56451612903226</v>
      </c>
      <c r="W37" s="78">
        <f t="shared" si="45"/>
        <v>10.21505376344086</v>
      </c>
      <c r="X37" s="78">
        <f t="shared" si="45"/>
        <v>12.231182795698924</v>
      </c>
      <c r="Y37" s="78">
        <f t="shared" si="45"/>
        <v>11.559139784946236</v>
      </c>
      <c r="Z37" s="78">
        <f t="shared" si="45"/>
        <v>13.978494623655912</v>
      </c>
      <c r="AA37" s="78">
        <f t="shared" si="45"/>
        <v>16.93548387096774</v>
      </c>
      <c r="AB37" s="78">
        <f t="shared" si="45"/>
        <v>13.306451612903224</v>
      </c>
      <c r="AC37" s="78">
        <f t="shared" si="45"/>
        <v>9.811827956989246</v>
      </c>
      <c r="AD37" s="78">
        <f t="shared" si="45"/>
        <v>10.483870967741936</v>
      </c>
      <c r="AE37" s="78">
        <f t="shared" si="45"/>
        <v>11.424731182795698</v>
      </c>
      <c r="AF37" s="78">
        <f t="shared" si="45"/>
        <v>11.96236559139785</v>
      </c>
      <c r="AG37" s="78">
        <f t="shared" si="45"/>
        <v>13.440860215053762</v>
      </c>
      <c r="AH37" s="78">
        <f t="shared" si="45"/>
        <v>7.795698924731183</v>
      </c>
      <c r="AI37" s="78">
        <f t="shared" si="45"/>
        <v>10.75268817204301</v>
      </c>
      <c r="AJ37" s="78">
        <f t="shared" si="45"/>
        <v>13.172043010752688</v>
      </c>
      <c r="AK37" s="78">
        <f t="shared" si="45"/>
        <v>8.870967741935484</v>
      </c>
      <c r="AL37" s="78">
        <f t="shared" si="45"/>
        <v>11.693548387096774</v>
      </c>
      <c r="AM37" s="78">
        <f t="shared" si="45"/>
        <v>12.5</v>
      </c>
      <c r="AN37" s="78">
        <f t="shared" si="45"/>
        <v>8.46774193548387</v>
      </c>
      <c r="AO37" s="78">
        <f t="shared" si="45"/>
        <v>7.123655913978495</v>
      </c>
      <c r="AP37" s="78">
        <f t="shared" si="45"/>
        <v>5.241935483870968</v>
      </c>
      <c r="AQ37" s="78">
        <f t="shared" si="45"/>
        <v>13.03763440860215</v>
      </c>
      <c r="AR37" s="78">
        <f t="shared" si="45"/>
        <v>8.60215053763441</v>
      </c>
      <c r="AS37" s="78">
        <f t="shared" si="45"/>
        <v>8.198924731182796</v>
      </c>
      <c r="AT37" s="78">
        <f t="shared" si="45"/>
        <v>10.080645161290322</v>
      </c>
      <c r="AU37" s="78">
        <f t="shared" si="45"/>
        <v>10.080645161290322</v>
      </c>
      <c r="AV37" s="78">
        <f t="shared" si="45"/>
        <v>8.198924731182796</v>
      </c>
      <c r="AW37" s="78">
        <f t="shared" si="45"/>
        <v>16.129032258064516</v>
      </c>
      <c r="AX37" s="78">
        <f t="shared" si="45"/>
        <v>12.768817204301076</v>
      </c>
      <c r="AY37" s="78">
        <f t="shared" si="45"/>
        <v>12.096774193548388</v>
      </c>
      <c r="AZ37" s="78">
        <f t="shared" si="39"/>
        <v>15.343203230148047</v>
      </c>
      <c r="BA37" s="78">
        <f t="shared" si="39"/>
        <v>10.21505376344086</v>
      </c>
      <c r="BB37" s="78">
        <f t="shared" si="39"/>
        <v>16.93548387096774</v>
      </c>
      <c r="BC37" s="78">
        <f t="shared" si="39"/>
        <v>13.440860215053762</v>
      </c>
      <c r="BD37" s="78">
        <f t="shared" si="39"/>
        <v>11.693548387096774</v>
      </c>
      <c r="BE37" s="78">
        <f t="shared" si="10"/>
        <v>9.408602150537634</v>
      </c>
      <c r="BF37" s="78">
        <f t="shared" si="10"/>
        <v>12.5</v>
      </c>
      <c r="BG37" s="78">
        <f t="shared" si="11"/>
        <v>7.93010752688172</v>
      </c>
      <c r="BH37" s="78">
        <f t="shared" si="11"/>
        <v>16.61849710982659</v>
      </c>
      <c r="BI37" s="78">
        <f t="shared" si="12"/>
        <v>9.946236559139784</v>
      </c>
      <c r="BJ37" s="78">
        <f t="shared" si="12"/>
        <v>10.349462365591398</v>
      </c>
      <c r="BK37" s="78">
        <f t="shared" si="13"/>
        <v>15.591397849462366</v>
      </c>
      <c r="BL37" s="78">
        <f t="shared" si="13"/>
        <v>11.693548387096774</v>
      </c>
      <c r="BM37" s="78">
        <f t="shared" si="14"/>
        <v>10.632570659488561</v>
      </c>
      <c r="BN37" s="78">
        <f t="shared" si="14"/>
        <v>12.768817204301076</v>
      </c>
      <c r="BO37" s="78">
        <f t="shared" si="14"/>
        <v>13.03763440860215</v>
      </c>
      <c r="BP37" s="78">
        <f t="shared" si="14"/>
        <v>11.693548387096774</v>
      </c>
      <c r="BQ37" s="78">
        <f t="shared" si="15"/>
        <v>10.080645161290322</v>
      </c>
      <c r="BR37" s="78">
        <f t="shared" si="15"/>
        <v>7.93010752688172</v>
      </c>
      <c r="BS37" s="78">
        <f t="shared" si="16"/>
        <v>10.080645161290322</v>
      </c>
      <c r="BT37" s="78">
        <f t="shared" si="16"/>
        <v>8.736559139784946</v>
      </c>
      <c r="BU37" s="78"/>
      <c r="BV37" s="78"/>
      <c r="BW37" s="78"/>
      <c r="BX37" s="23"/>
      <c r="BY37" s="25">
        <f t="shared" si="17"/>
        <v>14.399641577060935</v>
      </c>
      <c r="BZ37" s="25">
        <f t="shared" si="17"/>
        <v>11.518817204301074</v>
      </c>
      <c r="CA37" s="25">
        <f t="shared" si="18"/>
        <v>10.986155293695955</v>
      </c>
      <c r="CB37" s="25">
        <f t="shared" si="18"/>
        <v>11.31770412287793</v>
      </c>
    </row>
    <row r="38" spans="1:80" ht="12.75">
      <c r="A38" s="76" t="s">
        <v>15</v>
      </c>
      <c r="B38" s="67" t="e">
        <f aca="true" t="shared" si="46" ref="B38:S38">B17/B$20*100</f>
        <v>#DIV/0!</v>
      </c>
      <c r="C38" s="67">
        <f t="shared" si="46"/>
        <v>16.397849462365592</v>
      </c>
      <c r="D38" s="67">
        <f t="shared" si="46"/>
        <v>8.870967741935484</v>
      </c>
      <c r="E38" s="67">
        <f t="shared" si="46"/>
        <v>9.13978494623656</v>
      </c>
      <c r="F38" s="67">
        <f t="shared" si="46"/>
        <v>19.758064516129032</v>
      </c>
      <c r="G38" s="67">
        <f t="shared" si="46"/>
        <v>13.709677419354838</v>
      </c>
      <c r="H38" s="67">
        <f t="shared" si="46"/>
        <v>15.32258064516129</v>
      </c>
      <c r="I38" s="67">
        <f t="shared" si="46"/>
        <v>10.75268817204301</v>
      </c>
      <c r="J38" s="67">
        <f t="shared" si="46"/>
        <v>8.736559139784946</v>
      </c>
      <c r="K38" s="67">
        <f t="shared" si="46"/>
        <v>7.123655913978495</v>
      </c>
      <c r="L38" s="67">
        <f t="shared" si="46"/>
        <v>5.64516129032258</v>
      </c>
      <c r="M38" s="67">
        <f t="shared" si="46"/>
        <v>10.618279569892474</v>
      </c>
      <c r="N38" s="67">
        <f t="shared" si="46"/>
        <v>12.365591397849462</v>
      </c>
      <c r="O38" s="67">
        <f t="shared" si="46"/>
        <v>11.559139784946236</v>
      </c>
      <c r="P38" s="67">
        <f t="shared" si="46"/>
        <v>14.516129032258066</v>
      </c>
      <c r="Q38" s="67">
        <f t="shared" si="46"/>
        <v>11.827956989247312</v>
      </c>
      <c r="R38" s="67">
        <f t="shared" si="46"/>
        <v>9.408602150537634</v>
      </c>
      <c r="S38" s="67">
        <f t="shared" si="46"/>
        <v>16.666666666666664</v>
      </c>
      <c r="T38" s="78">
        <f aca="true" t="shared" si="47" ref="T38:AY38">T17/T$20*100</f>
        <v>12.5</v>
      </c>
      <c r="U38" s="78">
        <f t="shared" si="47"/>
        <v>8.870967741935484</v>
      </c>
      <c r="V38" s="78">
        <f t="shared" si="47"/>
        <v>12.096774193548388</v>
      </c>
      <c r="W38" s="78">
        <f t="shared" si="47"/>
        <v>7.526881720430108</v>
      </c>
      <c r="X38" s="78">
        <f t="shared" si="47"/>
        <v>6.854838709677419</v>
      </c>
      <c r="Y38" s="78">
        <f t="shared" si="47"/>
        <v>8.333333333333332</v>
      </c>
      <c r="Z38" s="78">
        <f t="shared" si="47"/>
        <v>7.661290322580645</v>
      </c>
      <c r="AA38" s="78">
        <f t="shared" si="47"/>
        <v>10.887096774193548</v>
      </c>
      <c r="AB38" s="78">
        <f t="shared" si="47"/>
        <v>13.03763440860215</v>
      </c>
      <c r="AC38" s="78">
        <f t="shared" si="47"/>
        <v>11.29032258064516</v>
      </c>
      <c r="AD38" s="78">
        <f t="shared" si="47"/>
        <v>6.720430107526881</v>
      </c>
      <c r="AE38" s="78">
        <f t="shared" si="47"/>
        <v>10.483870967741936</v>
      </c>
      <c r="AF38" s="78">
        <f t="shared" si="47"/>
        <v>9.274193548387096</v>
      </c>
      <c r="AG38" s="78">
        <f t="shared" si="47"/>
        <v>11.827956989247312</v>
      </c>
      <c r="AH38" s="78">
        <f t="shared" si="47"/>
        <v>5.779569892473118</v>
      </c>
      <c r="AI38" s="78">
        <f t="shared" si="47"/>
        <v>9.408602150537634</v>
      </c>
      <c r="AJ38" s="78">
        <f t="shared" si="47"/>
        <v>9.13978494623656</v>
      </c>
      <c r="AK38" s="78">
        <f t="shared" si="47"/>
        <v>10.887096774193548</v>
      </c>
      <c r="AL38" s="78">
        <f t="shared" si="47"/>
        <v>11.29032258064516</v>
      </c>
      <c r="AM38" s="78">
        <f t="shared" si="47"/>
        <v>11.827956989247312</v>
      </c>
      <c r="AN38" s="78">
        <f t="shared" si="47"/>
        <v>8.870967741935484</v>
      </c>
      <c r="AO38" s="78">
        <f t="shared" si="47"/>
        <v>7.39247311827957</v>
      </c>
      <c r="AP38" s="78">
        <f t="shared" si="47"/>
        <v>11.021505376344086</v>
      </c>
      <c r="AQ38" s="78">
        <f t="shared" si="47"/>
        <v>9.543010752688172</v>
      </c>
      <c r="AR38" s="78">
        <f t="shared" si="47"/>
        <v>10.349462365591398</v>
      </c>
      <c r="AS38" s="78">
        <f t="shared" si="47"/>
        <v>12.634408602150538</v>
      </c>
      <c r="AT38" s="78">
        <f t="shared" si="47"/>
        <v>8.46774193548387</v>
      </c>
      <c r="AU38" s="78">
        <f t="shared" si="47"/>
        <v>9.005376344086022</v>
      </c>
      <c r="AV38" s="78">
        <f t="shared" si="47"/>
        <v>8.064516129032258</v>
      </c>
      <c r="AW38" s="78">
        <f t="shared" si="47"/>
        <v>11.155913978494624</v>
      </c>
      <c r="AX38" s="78">
        <f t="shared" si="47"/>
        <v>7.39247311827957</v>
      </c>
      <c r="AY38" s="78">
        <f t="shared" si="47"/>
        <v>9.811827956989246</v>
      </c>
      <c r="AZ38" s="78">
        <f t="shared" si="39"/>
        <v>12.24764468371467</v>
      </c>
      <c r="BA38" s="78">
        <f t="shared" si="39"/>
        <v>5.241935483870968</v>
      </c>
      <c r="BB38" s="78">
        <f t="shared" si="39"/>
        <v>4.973118279569892</v>
      </c>
      <c r="BC38" s="78">
        <f t="shared" si="39"/>
        <v>6.586021505376344</v>
      </c>
      <c r="BD38" s="78">
        <f t="shared" si="39"/>
        <v>9.811827956989246</v>
      </c>
      <c r="BE38" s="78">
        <f t="shared" si="10"/>
        <v>6.854838709677419</v>
      </c>
      <c r="BF38" s="78">
        <f t="shared" si="10"/>
        <v>13.440860215053762</v>
      </c>
      <c r="BG38" s="78">
        <f t="shared" si="11"/>
        <v>5.779569892473118</v>
      </c>
      <c r="BH38" s="78">
        <f t="shared" si="11"/>
        <v>9.826589595375722</v>
      </c>
      <c r="BI38" s="78">
        <f t="shared" si="12"/>
        <v>8.736559139784946</v>
      </c>
      <c r="BJ38" s="78">
        <f t="shared" si="12"/>
        <v>7.39247311827957</v>
      </c>
      <c r="BK38" s="78">
        <f t="shared" si="13"/>
        <v>10.21505376344086</v>
      </c>
      <c r="BL38" s="78">
        <f t="shared" si="13"/>
        <v>9.811827956989246</v>
      </c>
      <c r="BM38" s="78">
        <f t="shared" si="14"/>
        <v>10.497981157469717</v>
      </c>
      <c r="BN38" s="78">
        <f t="shared" si="14"/>
        <v>13.5752688172043</v>
      </c>
      <c r="BO38" s="78">
        <f t="shared" si="14"/>
        <v>10.21505376344086</v>
      </c>
      <c r="BP38" s="78">
        <f t="shared" si="14"/>
        <v>13.709677419354838</v>
      </c>
      <c r="BQ38" s="78">
        <f t="shared" si="15"/>
        <v>11.29032258064516</v>
      </c>
      <c r="BR38" s="78">
        <f t="shared" si="15"/>
        <v>8.60215053763441</v>
      </c>
      <c r="BS38" s="78">
        <f t="shared" si="16"/>
        <v>7.661290322580645</v>
      </c>
      <c r="BT38" s="78">
        <f t="shared" si="16"/>
        <v>8.198924731182796</v>
      </c>
      <c r="BU38" s="78"/>
      <c r="BV38" s="78"/>
      <c r="BW38" s="78"/>
      <c r="BX38" s="15"/>
      <c r="BY38" s="25">
        <f t="shared" si="17"/>
        <v>10.138888888888891</v>
      </c>
      <c r="BZ38" s="25">
        <f t="shared" si="17"/>
        <v>9.740143369175627</v>
      </c>
      <c r="CA38" s="25">
        <f t="shared" si="18"/>
        <v>9.176038352972803</v>
      </c>
      <c r="CB38" s="25">
        <f t="shared" si="18"/>
        <v>9.46285816940627</v>
      </c>
    </row>
    <row r="39" spans="1:80" ht="12.75">
      <c r="A39" s="76" t="s">
        <v>16</v>
      </c>
      <c r="B39" s="67" t="e">
        <f aca="true" t="shared" si="48" ref="B39:S39">B18/B$20*100</f>
        <v>#DIV/0!</v>
      </c>
      <c r="C39" s="67">
        <f t="shared" si="48"/>
        <v>6.989247311827956</v>
      </c>
      <c r="D39" s="67">
        <f t="shared" si="48"/>
        <v>3.8978494623655915</v>
      </c>
      <c r="E39" s="67">
        <f t="shared" si="48"/>
        <v>4.166666666666666</v>
      </c>
      <c r="F39" s="67">
        <f t="shared" si="48"/>
        <v>10.349462365591398</v>
      </c>
      <c r="G39" s="67">
        <f t="shared" si="48"/>
        <v>5.64516129032258</v>
      </c>
      <c r="H39" s="67">
        <f t="shared" si="48"/>
        <v>8.333333333333332</v>
      </c>
      <c r="I39" s="67">
        <f t="shared" si="48"/>
        <v>6.182795698924731</v>
      </c>
      <c r="J39" s="67">
        <f t="shared" si="48"/>
        <v>5.376344086021505</v>
      </c>
      <c r="K39" s="67">
        <f t="shared" si="48"/>
        <v>3.8978494623655915</v>
      </c>
      <c r="L39" s="67">
        <f t="shared" si="48"/>
        <v>4.166666666666666</v>
      </c>
      <c r="M39" s="67">
        <f t="shared" si="48"/>
        <v>6.317204301075269</v>
      </c>
      <c r="N39" s="67">
        <f t="shared" si="48"/>
        <v>4.032258064516129</v>
      </c>
      <c r="O39" s="67">
        <f t="shared" si="48"/>
        <v>3.8978494623655915</v>
      </c>
      <c r="P39" s="67">
        <f t="shared" si="48"/>
        <v>6.586021505376344</v>
      </c>
      <c r="Q39" s="67">
        <f t="shared" si="48"/>
        <v>4.301075268817205</v>
      </c>
      <c r="R39" s="67">
        <f t="shared" si="48"/>
        <v>9.274193548387096</v>
      </c>
      <c r="S39" s="67">
        <f t="shared" si="48"/>
        <v>10.75268817204301</v>
      </c>
      <c r="T39" s="78">
        <f aca="true" t="shared" si="49" ref="T39:AY39">T18/T$20*100</f>
        <v>6.317204301075269</v>
      </c>
      <c r="U39" s="78">
        <f t="shared" si="49"/>
        <v>6.989247311827956</v>
      </c>
      <c r="V39" s="78">
        <f t="shared" si="49"/>
        <v>8.198924731182796</v>
      </c>
      <c r="W39" s="78">
        <f t="shared" si="49"/>
        <v>5.913978494623656</v>
      </c>
      <c r="X39" s="78">
        <f t="shared" si="49"/>
        <v>7.661290322580645</v>
      </c>
      <c r="Y39" s="78">
        <f t="shared" si="49"/>
        <v>8.60215053763441</v>
      </c>
      <c r="Z39" s="78">
        <f t="shared" si="49"/>
        <v>3.494623655913978</v>
      </c>
      <c r="AA39" s="78">
        <f t="shared" si="49"/>
        <v>5.10752688172043</v>
      </c>
      <c r="AB39" s="78">
        <f t="shared" si="49"/>
        <v>8.333333333333332</v>
      </c>
      <c r="AC39" s="78">
        <f t="shared" si="49"/>
        <v>8.46774193548387</v>
      </c>
      <c r="AD39" s="78">
        <f t="shared" si="49"/>
        <v>3.763440860215054</v>
      </c>
      <c r="AE39" s="78">
        <f t="shared" si="49"/>
        <v>6.586021505376344</v>
      </c>
      <c r="AF39" s="78">
        <f t="shared" si="49"/>
        <v>10.483870967741936</v>
      </c>
      <c r="AG39" s="78">
        <f t="shared" si="49"/>
        <v>8.064516129032258</v>
      </c>
      <c r="AH39" s="78">
        <f t="shared" si="49"/>
        <v>7.661290322580645</v>
      </c>
      <c r="AI39" s="78">
        <f t="shared" si="49"/>
        <v>6.854838709677419</v>
      </c>
      <c r="AJ39" s="78">
        <f t="shared" si="49"/>
        <v>5.913978494623656</v>
      </c>
      <c r="AK39" s="78">
        <f t="shared" si="49"/>
        <v>6.451612903225806</v>
      </c>
      <c r="AL39" s="78">
        <f t="shared" si="49"/>
        <v>10.21505376344086</v>
      </c>
      <c r="AM39" s="78">
        <f t="shared" si="49"/>
        <v>7.661290322580645</v>
      </c>
      <c r="AN39" s="78">
        <f t="shared" si="49"/>
        <v>5.376344086021505</v>
      </c>
      <c r="AO39" s="78">
        <f t="shared" si="49"/>
        <v>6.854838709677419</v>
      </c>
      <c r="AP39" s="78">
        <f t="shared" si="49"/>
        <v>13.978494623655912</v>
      </c>
      <c r="AQ39" s="78">
        <f t="shared" si="49"/>
        <v>10.75268817204301</v>
      </c>
      <c r="AR39" s="78">
        <f t="shared" si="49"/>
        <v>9.811827956989246</v>
      </c>
      <c r="AS39" s="78">
        <f t="shared" si="49"/>
        <v>10.618279569892474</v>
      </c>
      <c r="AT39" s="78">
        <f t="shared" si="49"/>
        <v>6.451612903225806</v>
      </c>
      <c r="AU39" s="78">
        <f t="shared" si="49"/>
        <v>7.526881720430108</v>
      </c>
      <c r="AV39" s="78">
        <f t="shared" si="49"/>
        <v>9.13978494623656</v>
      </c>
      <c r="AW39" s="78">
        <f t="shared" si="49"/>
        <v>6.586021505376344</v>
      </c>
      <c r="AX39" s="78">
        <f t="shared" si="49"/>
        <v>5.64516129032258</v>
      </c>
      <c r="AY39" s="78">
        <f t="shared" si="49"/>
        <v>5.376344086021505</v>
      </c>
      <c r="AZ39" s="78">
        <f t="shared" si="39"/>
        <v>8.344549125168237</v>
      </c>
      <c r="BA39" s="78">
        <f t="shared" si="39"/>
        <v>5.241935483870968</v>
      </c>
      <c r="BB39" s="78">
        <f t="shared" si="39"/>
        <v>3.3602150537634405</v>
      </c>
      <c r="BC39" s="78">
        <f t="shared" si="39"/>
        <v>6.048387096774194</v>
      </c>
      <c r="BD39" s="78">
        <f t="shared" si="39"/>
        <v>8.333333333333332</v>
      </c>
      <c r="BE39" s="78">
        <f t="shared" si="10"/>
        <v>6.317204301075269</v>
      </c>
      <c r="BF39" s="78">
        <f t="shared" si="10"/>
        <v>7.39247311827957</v>
      </c>
      <c r="BG39" s="78">
        <f t="shared" si="11"/>
        <v>2.6881720430107525</v>
      </c>
      <c r="BH39" s="78">
        <f t="shared" si="11"/>
        <v>8.670520231213873</v>
      </c>
      <c r="BI39" s="78">
        <f t="shared" si="12"/>
        <v>4.56989247311828</v>
      </c>
      <c r="BJ39" s="78">
        <f t="shared" si="12"/>
        <v>3.8978494623655915</v>
      </c>
      <c r="BK39" s="78">
        <f t="shared" si="13"/>
        <v>4.56989247311828</v>
      </c>
      <c r="BL39" s="78">
        <f t="shared" si="13"/>
        <v>3.494623655913978</v>
      </c>
      <c r="BM39" s="78">
        <f t="shared" si="14"/>
        <v>4.441453566621804</v>
      </c>
      <c r="BN39" s="78">
        <f t="shared" si="14"/>
        <v>9.67741935483871</v>
      </c>
      <c r="BO39" s="78">
        <f t="shared" si="14"/>
        <v>5.241935483870968</v>
      </c>
      <c r="BP39" s="78">
        <f t="shared" si="14"/>
        <v>6.586021505376344</v>
      </c>
      <c r="BQ39" s="78">
        <f t="shared" si="15"/>
        <v>6.182795698924731</v>
      </c>
      <c r="BR39" s="78">
        <f t="shared" si="15"/>
        <v>5.510752688172043</v>
      </c>
      <c r="BS39" s="78">
        <f t="shared" si="16"/>
        <v>7.795698924731183</v>
      </c>
      <c r="BT39" s="78">
        <f t="shared" si="16"/>
        <v>5.64516129032258</v>
      </c>
      <c r="BU39" s="78"/>
      <c r="BV39" s="78"/>
      <c r="BW39" s="78"/>
      <c r="BX39" s="15"/>
      <c r="BY39" s="25">
        <f t="shared" si="17"/>
        <v>6.711469534050179</v>
      </c>
      <c r="BZ39" s="25">
        <f t="shared" si="17"/>
        <v>7.661290322580644</v>
      </c>
      <c r="CA39" s="25">
        <f t="shared" si="18"/>
        <v>7.316636050002241</v>
      </c>
      <c r="CB39" s="25">
        <f t="shared" si="18"/>
        <v>6.768166711578191</v>
      </c>
    </row>
    <row r="40" spans="1:80" ht="13.5" thickBot="1">
      <c r="A40" s="83" t="s">
        <v>17</v>
      </c>
      <c r="B40" s="81" t="e">
        <f aca="true" t="shared" si="50" ref="B40:S40">B19/B$20*100</f>
        <v>#DIV/0!</v>
      </c>
      <c r="C40" s="81">
        <f t="shared" si="50"/>
        <v>7.795698924731183</v>
      </c>
      <c r="D40" s="81">
        <f t="shared" si="50"/>
        <v>10.483870967741936</v>
      </c>
      <c r="E40" s="81">
        <f t="shared" si="50"/>
        <v>10.75268817204301</v>
      </c>
      <c r="F40" s="81">
        <f t="shared" si="50"/>
        <v>1.478494623655914</v>
      </c>
      <c r="G40" s="81">
        <f t="shared" si="50"/>
        <v>1.478494623655914</v>
      </c>
      <c r="H40" s="81">
        <f t="shared" si="50"/>
        <v>5.376344086021505</v>
      </c>
      <c r="I40" s="81">
        <f t="shared" si="50"/>
        <v>9.946236559139784</v>
      </c>
      <c r="J40" s="81">
        <f t="shared" si="50"/>
        <v>6.451612903225806</v>
      </c>
      <c r="K40" s="81">
        <f t="shared" si="50"/>
        <v>2.4193548387096775</v>
      </c>
      <c r="L40" s="81">
        <f t="shared" si="50"/>
        <v>4.973118279569892</v>
      </c>
      <c r="M40" s="81">
        <f t="shared" si="50"/>
        <v>5.913978494623656</v>
      </c>
      <c r="N40" s="81">
        <f t="shared" si="50"/>
        <v>1.3440860215053763</v>
      </c>
      <c r="O40" s="81">
        <f t="shared" si="50"/>
        <v>2.956989247311828</v>
      </c>
      <c r="P40" s="81">
        <f t="shared" si="50"/>
        <v>1.881720430107527</v>
      </c>
      <c r="Q40" s="81">
        <f t="shared" si="50"/>
        <v>0.2688172043010753</v>
      </c>
      <c r="R40" s="81">
        <f t="shared" si="50"/>
        <v>0.9408602150537635</v>
      </c>
      <c r="S40" s="81">
        <f t="shared" si="50"/>
        <v>0.9408602150537635</v>
      </c>
      <c r="T40" s="80">
        <f aca="true" t="shared" si="51" ref="T40:AY40">T19/T$20*100</f>
        <v>1.478494623655914</v>
      </c>
      <c r="U40" s="80">
        <f t="shared" si="51"/>
        <v>0.13440860215053765</v>
      </c>
      <c r="V40" s="80">
        <f t="shared" si="51"/>
        <v>0.5376344086021506</v>
      </c>
      <c r="W40" s="80">
        <f t="shared" si="51"/>
        <v>0.8064516129032258</v>
      </c>
      <c r="X40" s="80">
        <f t="shared" si="51"/>
        <v>1.0752688172043012</v>
      </c>
      <c r="Y40" s="80">
        <f t="shared" si="51"/>
        <v>0.9408602150537635</v>
      </c>
      <c r="Z40" s="80">
        <f t="shared" si="51"/>
        <v>1.3440860215053763</v>
      </c>
      <c r="AA40" s="80">
        <f t="shared" si="51"/>
        <v>0.6720430107526881</v>
      </c>
      <c r="AB40" s="80">
        <f t="shared" si="51"/>
        <v>2.4193548387096775</v>
      </c>
      <c r="AC40" s="80">
        <f t="shared" si="51"/>
        <v>8.333333333333332</v>
      </c>
      <c r="AD40" s="80">
        <f t="shared" si="51"/>
        <v>9.946236559139784</v>
      </c>
      <c r="AE40" s="80">
        <f t="shared" si="51"/>
        <v>3.6290322580645165</v>
      </c>
      <c r="AF40" s="80">
        <f t="shared" si="51"/>
        <v>0.5376344086021506</v>
      </c>
      <c r="AG40" s="80">
        <f t="shared" si="51"/>
        <v>1.2096774193548387</v>
      </c>
      <c r="AH40" s="80">
        <f t="shared" si="51"/>
        <v>0.9408602150537635</v>
      </c>
      <c r="AI40" s="80">
        <f t="shared" si="51"/>
        <v>3.3602150537634405</v>
      </c>
      <c r="AJ40" s="80">
        <f t="shared" si="51"/>
        <v>2.0161290322580645</v>
      </c>
      <c r="AK40" s="80">
        <f t="shared" si="51"/>
        <v>5.10752688172043</v>
      </c>
      <c r="AL40" s="80">
        <f t="shared" si="51"/>
        <v>0</v>
      </c>
      <c r="AM40" s="80">
        <f t="shared" si="51"/>
        <v>2.1505376344086025</v>
      </c>
      <c r="AN40" s="80">
        <f t="shared" si="51"/>
        <v>5.376344086021505</v>
      </c>
      <c r="AO40" s="80">
        <f t="shared" si="51"/>
        <v>2.4193548387096775</v>
      </c>
      <c r="AP40" s="80">
        <f t="shared" si="51"/>
        <v>0.9408602150537635</v>
      </c>
      <c r="AQ40" s="80">
        <f t="shared" si="51"/>
        <v>1.2096774193548387</v>
      </c>
      <c r="AR40" s="80">
        <f t="shared" si="51"/>
        <v>0.5376344086021506</v>
      </c>
      <c r="AS40" s="80">
        <f t="shared" si="51"/>
        <v>1.478494623655914</v>
      </c>
      <c r="AT40" s="80">
        <f t="shared" si="51"/>
        <v>0.13440860215053765</v>
      </c>
      <c r="AU40" s="80">
        <f t="shared" si="51"/>
        <v>0</v>
      </c>
      <c r="AV40" s="80">
        <f t="shared" si="51"/>
        <v>0.13440860215053765</v>
      </c>
      <c r="AW40" s="80">
        <f t="shared" si="51"/>
        <v>0.13440860215053765</v>
      </c>
      <c r="AX40" s="80">
        <f t="shared" si="51"/>
        <v>0.8064516129032258</v>
      </c>
      <c r="AY40" s="80">
        <f t="shared" si="51"/>
        <v>0.2688172043010753</v>
      </c>
      <c r="AZ40" s="80">
        <f t="shared" si="39"/>
        <v>0.8075370121130552</v>
      </c>
      <c r="BA40" s="80">
        <f t="shared" si="39"/>
        <v>0.13440860215053765</v>
      </c>
      <c r="BB40" s="80">
        <f t="shared" si="39"/>
        <v>0.5376344086021506</v>
      </c>
      <c r="BC40" s="80">
        <f t="shared" si="39"/>
        <v>0.4032258064516129</v>
      </c>
      <c r="BD40" s="80">
        <f t="shared" si="39"/>
        <v>0.13440860215053765</v>
      </c>
      <c r="BE40" s="80">
        <f t="shared" si="10"/>
        <v>0</v>
      </c>
      <c r="BF40" s="80">
        <f t="shared" si="10"/>
        <v>0.13440860215053765</v>
      </c>
      <c r="BG40" s="80">
        <f t="shared" si="11"/>
        <v>0</v>
      </c>
      <c r="BH40" s="80">
        <f t="shared" si="11"/>
        <v>0</v>
      </c>
      <c r="BI40" s="80">
        <f t="shared" si="12"/>
        <v>0.13440860215053765</v>
      </c>
      <c r="BJ40" s="80">
        <f t="shared" si="12"/>
        <v>0.4032258064516129</v>
      </c>
      <c r="BK40" s="80">
        <f t="shared" si="13"/>
        <v>0.13440860215053765</v>
      </c>
      <c r="BL40" s="80">
        <f t="shared" si="13"/>
        <v>0</v>
      </c>
      <c r="BM40" s="80">
        <f t="shared" si="14"/>
        <v>0</v>
      </c>
      <c r="BN40" s="80">
        <f t="shared" si="14"/>
        <v>0.4032258064516129</v>
      </c>
      <c r="BO40" s="80">
        <f t="shared" si="14"/>
        <v>1.0752688172043012</v>
      </c>
      <c r="BP40" s="80">
        <f t="shared" si="14"/>
        <v>0.5376344086021506</v>
      </c>
      <c r="BQ40" s="80">
        <f t="shared" si="15"/>
        <v>0.9408602150537635</v>
      </c>
      <c r="BR40" s="80">
        <f t="shared" si="15"/>
        <v>0.4032258064516129</v>
      </c>
      <c r="BS40" s="80">
        <f t="shared" si="16"/>
        <v>0.4032258064516129</v>
      </c>
      <c r="BT40" s="80">
        <f t="shared" si="16"/>
        <v>0.6720430107526881</v>
      </c>
      <c r="BU40" s="80"/>
      <c r="BV40" s="80"/>
      <c r="BW40" s="80"/>
      <c r="BX40" s="15"/>
      <c r="BY40" s="25">
        <f t="shared" si="17"/>
        <v>2.4910394265232982</v>
      </c>
      <c r="BZ40" s="25">
        <f t="shared" si="17"/>
        <v>1.9668458781362004</v>
      </c>
      <c r="CA40" s="25">
        <f t="shared" si="18"/>
        <v>1.4830413548994132</v>
      </c>
      <c r="CB40" s="25">
        <f t="shared" si="18"/>
        <v>0.6422347974490253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100.00000000000001</v>
      </c>
      <c r="BZ41" s="26">
        <f>SUM(BZ24:BZ40)</f>
        <v>99.99999999999997</v>
      </c>
      <c r="CA41" s="26">
        <f>SUM(CA24:CA40)</f>
        <v>100.00000000000001</v>
      </c>
      <c r="CB41" s="26">
        <f>SUM(CB24:CB40)</f>
        <v>99.99999999999999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U3" sqref="BU3"/>
      <selection pane="topRight" activeCell="BU3" sqref="BU3"/>
      <selection pane="bottomLeft" activeCell="BU3" sqref="BU3"/>
      <selection pane="bottomRight" activeCell="BU3" sqref="BU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18</v>
      </c>
      <c r="B1" s="12"/>
      <c r="C1" s="12"/>
      <c r="D1" s="88">
        <v>4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4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23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12</v>
      </c>
      <c r="C3" s="85">
        <v>55</v>
      </c>
      <c r="D3" s="85">
        <v>72</v>
      </c>
      <c r="E3" s="85">
        <v>91</v>
      </c>
      <c r="F3" s="85">
        <v>54</v>
      </c>
      <c r="G3" s="85">
        <v>92</v>
      </c>
      <c r="H3" s="85">
        <v>15</v>
      </c>
      <c r="I3" s="85">
        <v>62</v>
      </c>
      <c r="J3" s="85">
        <v>27</v>
      </c>
      <c r="K3" s="85">
        <v>48</v>
      </c>
      <c r="L3" s="85">
        <v>34</v>
      </c>
      <c r="M3" s="85">
        <v>80</v>
      </c>
      <c r="N3" s="85">
        <v>19</v>
      </c>
      <c r="O3" s="85">
        <v>46</v>
      </c>
      <c r="P3" s="85">
        <v>69</v>
      </c>
      <c r="Q3" s="85">
        <v>28</v>
      </c>
      <c r="R3" s="85">
        <v>34</v>
      </c>
      <c r="S3" s="85">
        <v>30</v>
      </c>
      <c r="T3" s="68">
        <v>53</v>
      </c>
      <c r="U3" s="68">
        <v>35</v>
      </c>
      <c r="V3" s="68">
        <v>34</v>
      </c>
      <c r="W3" s="68">
        <v>26</v>
      </c>
      <c r="X3" s="68">
        <v>19</v>
      </c>
      <c r="Y3" s="68">
        <v>56</v>
      </c>
      <c r="Z3" s="68">
        <v>16</v>
      </c>
      <c r="AA3" s="68">
        <v>26</v>
      </c>
      <c r="AB3" s="68">
        <v>38</v>
      </c>
      <c r="AC3" s="68">
        <v>44</v>
      </c>
      <c r="AD3" s="68">
        <v>19</v>
      </c>
      <c r="AE3" s="68">
        <v>32</v>
      </c>
      <c r="AF3" s="68">
        <v>13</v>
      </c>
      <c r="AG3" s="68">
        <v>46</v>
      </c>
      <c r="AH3" s="68">
        <v>26</v>
      </c>
      <c r="AI3" s="68">
        <v>19</v>
      </c>
      <c r="AJ3" s="68">
        <v>36</v>
      </c>
      <c r="AK3" s="68">
        <v>37</v>
      </c>
      <c r="AL3" s="68">
        <v>17</v>
      </c>
      <c r="AM3" s="68">
        <v>48</v>
      </c>
      <c r="AN3" s="68">
        <v>27</v>
      </c>
      <c r="AO3" s="68">
        <v>35</v>
      </c>
      <c r="AP3" s="68">
        <v>31</v>
      </c>
      <c r="AQ3" s="68">
        <v>30</v>
      </c>
      <c r="AR3" s="68">
        <v>22</v>
      </c>
      <c r="AS3" s="68">
        <v>42</v>
      </c>
      <c r="AT3" s="68">
        <v>59</v>
      </c>
      <c r="AU3" s="68">
        <v>33</v>
      </c>
      <c r="AV3" s="68">
        <v>38</v>
      </c>
      <c r="AW3" s="68">
        <v>27</v>
      </c>
      <c r="AX3" s="68">
        <v>49</v>
      </c>
      <c r="AY3" s="68">
        <v>63</v>
      </c>
      <c r="AZ3" s="68">
        <v>64</v>
      </c>
      <c r="BA3" s="68">
        <v>45</v>
      </c>
      <c r="BB3" s="68">
        <v>36</v>
      </c>
      <c r="BC3" s="68">
        <v>74</v>
      </c>
      <c r="BD3" s="68">
        <v>83</v>
      </c>
      <c r="BE3" s="68">
        <v>87</v>
      </c>
      <c r="BF3" s="68">
        <v>37</v>
      </c>
      <c r="BG3" s="68">
        <v>24</v>
      </c>
      <c r="BH3" s="68">
        <v>22</v>
      </c>
      <c r="BI3" s="68">
        <v>26</v>
      </c>
      <c r="BJ3" s="68">
        <v>26</v>
      </c>
      <c r="BK3" s="68">
        <v>25</v>
      </c>
      <c r="BL3" s="68">
        <v>16</v>
      </c>
      <c r="BM3" s="68">
        <v>21</v>
      </c>
      <c r="BN3" s="68">
        <v>32</v>
      </c>
      <c r="BO3" s="68">
        <v>33</v>
      </c>
      <c r="BP3" s="68">
        <v>49</v>
      </c>
      <c r="BQ3" s="68">
        <v>48</v>
      </c>
      <c r="BR3" s="68">
        <v>68</v>
      </c>
      <c r="BS3" s="68">
        <v>43</v>
      </c>
      <c r="BT3" s="68">
        <v>33</v>
      </c>
      <c r="BU3" s="68"/>
      <c r="BV3" s="68"/>
      <c r="BW3" s="68"/>
      <c r="BX3" s="15"/>
      <c r="BY3" s="25">
        <f>AVERAGE(J3:AM3)</f>
        <v>35.166666666666664</v>
      </c>
      <c r="BZ3" s="25">
        <f>AVERAGE(T3:AW3)</f>
        <v>32.8</v>
      </c>
      <c r="CA3" s="25">
        <f>AVERAGE(AD3:BG3)</f>
        <v>39.96666666666667</v>
      </c>
      <c r="CB3" s="25">
        <f>AVERAGE(AN3:BQ3)</f>
        <v>40.13333333333333</v>
      </c>
    </row>
    <row r="4" spans="1:80" ht="12.75">
      <c r="A4" s="76" t="s">
        <v>2</v>
      </c>
      <c r="B4" s="85">
        <v>7</v>
      </c>
      <c r="C4" s="85">
        <v>41</v>
      </c>
      <c r="D4" s="85">
        <v>37</v>
      </c>
      <c r="E4" s="85">
        <v>43</v>
      </c>
      <c r="F4" s="85">
        <v>29</v>
      </c>
      <c r="G4" s="85">
        <v>39</v>
      </c>
      <c r="H4" s="85">
        <v>27</v>
      </c>
      <c r="I4" s="85">
        <v>72</v>
      </c>
      <c r="J4" s="85">
        <v>71</v>
      </c>
      <c r="K4" s="85">
        <v>78</v>
      </c>
      <c r="L4" s="85">
        <v>90</v>
      </c>
      <c r="M4" s="85">
        <v>137</v>
      </c>
      <c r="N4" s="85">
        <v>76</v>
      </c>
      <c r="O4" s="85">
        <v>82</v>
      </c>
      <c r="P4" s="85">
        <v>56</v>
      </c>
      <c r="Q4" s="85">
        <v>96</v>
      </c>
      <c r="R4" s="85">
        <v>81</v>
      </c>
      <c r="S4" s="85">
        <v>133</v>
      </c>
      <c r="T4" s="68">
        <v>51</v>
      </c>
      <c r="U4" s="68">
        <v>106</v>
      </c>
      <c r="V4" s="68">
        <v>142</v>
      </c>
      <c r="W4" s="68">
        <v>82</v>
      </c>
      <c r="X4" s="68">
        <v>113</v>
      </c>
      <c r="Y4" s="68">
        <v>84</v>
      </c>
      <c r="Z4" s="68">
        <v>99</v>
      </c>
      <c r="AA4" s="68">
        <v>57</v>
      </c>
      <c r="AB4" s="68">
        <v>144</v>
      </c>
      <c r="AC4" s="68">
        <v>87</v>
      </c>
      <c r="AD4" s="68">
        <v>53</v>
      </c>
      <c r="AE4" s="68">
        <v>99</v>
      </c>
      <c r="AF4" s="68">
        <v>70</v>
      </c>
      <c r="AG4" s="68">
        <v>148</v>
      </c>
      <c r="AH4" s="68">
        <v>146</v>
      </c>
      <c r="AI4" s="68">
        <v>68</v>
      </c>
      <c r="AJ4" s="68">
        <v>83</v>
      </c>
      <c r="AK4" s="68">
        <v>94</v>
      </c>
      <c r="AL4" s="68">
        <v>68</v>
      </c>
      <c r="AM4" s="68">
        <v>93</v>
      </c>
      <c r="AN4" s="68">
        <v>97</v>
      </c>
      <c r="AO4" s="68">
        <v>84</v>
      </c>
      <c r="AP4" s="68">
        <v>29</v>
      </c>
      <c r="AQ4" s="68">
        <v>26</v>
      </c>
      <c r="AR4" s="68">
        <v>36</v>
      </c>
      <c r="AS4" s="68">
        <v>57</v>
      </c>
      <c r="AT4" s="68">
        <v>151</v>
      </c>
      <c r="AU4" s="68">
        <v>155</v>
      </c>
      <c r="AV4" s="68">
        <v>125</v>
      </c>
      <c r="AW4" s="68">
        <v>113</v>
      </c>
      <c r="AX4" s="68">
        <v>118</v>
      </c>
      <c r="AY4" s="68">
        <v>125</v>
      </c>
      <c r="AZ4" s="68">
        <v>117</v>
      </c>
      <c r="BA4" s="68">
        <v>89</v>
      </c>
      <c r="BB4" s="68">
        <v>95</v>
      </c>
      <c r="BC4" s="68">
        <v>110</v>
      </c>
      <c r="BD4" s="68">
        <v>120</v>
      </c>
      <c r="BE4" s="68">
        <v>155</v>
      </c>
      <c r="BF4" s="68">
        <v>65</v>
      </c>
      <c r="BG4" s="68">
        <v>62</v>
      </c>
      <c r="BH4" s="68">
        <v>39</v>
      </c>
      <c r="BI4" s="68">
        <v>66</v>
      </c>
      <c r="BJ4" s="68">
        <v>68</v>
      </c>
      <c r="BK4" s="68">
        <v>64</v>
      </c>
      <c r="BL4" s="68">
        <v>74</v>
      </c>
      <c r="BM4" s="68">
        <v>62</v>
      </c>
      <c r="BN4" s="68">
        <v>47</v>
      </c>
      <c r="BO4" s="68">
        <v>71</v>
      </c>
      <c r="BP4" s="68">
        <v>77</v>
      </c>
      <c r="BQ4" s="68">
        <v>99</v>
      </c>
      <c r="BR4" s="68">
        <v>65</v>
      </c>
      <c r="BS4" s="68">
        <v>145</v>
      </c>
      <c r="BT4" s="68">
        <v>33</v>
      </c>
      <c r="BU4" s="68"/>
      <c r="BV4" s="68"/>
      <c r="BW4" s="68"/>
      <c r="BX4" s="15"/>
      <c r="BY4" s="25">
        <f aca="true" t="shared" si="0" ref="BY4:BY19">AVERAGE(J4:AM4)</f>
        <v>92.9</v>
      </c>
      <c r="BZ4" s="25">
        <f aca="true" t="shared" si="1" ref="BZ4:BZ19">AVERAGE(T4:AW4)</f>
        <v>92</v>
      </c>
      <c r="CA4" s="25">
        <f aca="true" t="shared" si="2" ref="CA4:CA19">AVERAGE(AD4:BG4)</f>
        <v>95.03333333333333</v>
      </c>
      <c r="CB4" s="25">
        <f aca="true" t="shared" si="3" ref="CB4:CB19">AVERAGE(AN4:BQ4)</f>
        <v>86.53333333333333</v>
      </c>
    </row>
    <row r="5" spans="1:80" ht="12.75">
      <c r="A5" s="76" t="s">
        <v>3</v>
      </c>
      <c r="B5" s="85">
        <v>8</v>
      </c>
      <c r="C5" s="85">
        <v>91</v>
      </c>
      <c r="D5" s="85">
        <v>99</v>
      </c>
      <c r="E5" s="85">
        <v>97</v>
      </c>
      <c r="F5" s="85">
        <v>80</v>
      </c>
      <c r="G5" s="85">
        <v>92</v>
      </c>
      <c r="H5" s="85">
        <v>40</v>
      </c>
      <c r="I5" s="85">
        <v>57</v>
      </c>
      <c r="J5" s="85">
        <v>72</v>
      </c>
      <c r="K5" s="85">
        <v>84</v>
      </c>
      <c r="L5" s="85">
        <v>53</v>
      </c>
      <c r="M5" s="85">
        <v>93</v>
      </c>
      <c r="N5" s="85">
        <v>56</v>
      </c>
      <c r="O5" s="85">
        <v>102</v>
      </c>
      <c r="P5" s="85">
        <v>42</v>
      </c>
      <c r="Q5" s="85">
        <v>113</v>
      </c>
      <c r="R5" s="85">
        <v>78</v>
      </c>
      <c r="S5" s="85">
        <v>80</v>
      </c>
      <c r="T5" s="68">
        <v>68</v>
      </c>
      <c r="U5" s="68">
        <v>51</v>
      </c>
      <c r="V5" s="68">
        <v>70</v>
      </c>
      <c r="W5" s="68">
        <v>45</v>
      </c>
      <c r="X5" s="68">
        <v>55</v>
      </c>
      <c r="Y5" s="68">
        <v>77</v>
      </c>
      <c r="Z5" s="68">
        <v>70</v>
      </c>
      <c r="AA5" s="68">
        <v>62</v>
      </c>
      <c r="AB5" s="68">
        <v>81</v>
      </c>
      <c r="AC5" s="68">
        <v>49</v>
      </c>
      <c r="AD5" s="68">
        <v>60</v>
      </c>
      <c r="AE5" s="68">
        <v>64</v>
      </c>
      <c r="AF5" s="68">
        <v>84</v>
      </c>
      <c r="AG5" s="68">
        <v>89</v>
      </c>
      <c r="AH5" s="68">
        <v>66</v>
      </c>
      <c r="AI5" s="68">
        <v>77</v>
      </c>
      <c r="AJ5" s="68">
        <v>55</v>
      </c>
      <c r="AK5" s="68">
        <v>53</v>
      </c>
      <c r="AL5" s="68">
        <v>41</v>
      </c>
      <c r="AM5" s="68">
        <v>51</v>
      </c>
      <c r="AN5" s="68">
        <v>67</v>
      </c>
      <c r="AO5" s="68">
        <v>70</v>
      </c>
      <c r="AP5" s="68">
        <v>59</v>
      </c>
      <c r="AQ5" s="68">
        <v>65</v>
      </c>
      <c r="AR5" s="68">
        <v>61</v>
      </c>
      <c r="AS5" s="68">
        <v>61</v>
      </c>
      <c r="AT5" s="68">
        <v>55</v>
      </c>
      <c r="AU5" s="68">
        <v>70</v>
      </c>
      <c r="AV5" s="68">
        <v>66</v>
      </c>
      <c r="AW5" s="68">
        <v>38</v>
      </c>
      <c r="AX5" s="68">
        <v>51</v>
      </c>
      <c r="AY5" s="68">
        <v>84</v>
      </c>
      <c r="AZ5" s="68">
        <v>37</v>
      </c>
      <c r="BA5" s="68">
        <v>50</v>
      </c>
      <c r="BB5" s="68">
        <v>60</v>
      </c>
      <c r="BC5" s="68">
        <v>46</v>
      </c>
      <c r="BD5" s="68">
        <v>65</v>
      </c>
      <c r="BE5" s="68">
        <v>58</v>
      </c>
      <c r="BF5" s="68">
        <v>85</v>
      </c>
      <c r="BG5" s="68">
        <v>186</v>
      </c>
      <c r="BH5" s="68">
        <v>106</v>
      </c>
      <c r="BI5" s="68">
        <v>172</v>
      </c>
      <c r="BJ5" s="68">
        <v>87</v>
      </c>
      <c r="BK5" s="68">
        <v>85</v>
      </c>
      <c r="BL5" s="68">
        <v>152</v>
      </c>
      <c r="BM5" s="68">
        <v>132</v>
      </c>
      <c r="BN5" s="68">
        <v>88</v>
      </c>
      <c r="BO5" s="68">
        <v>61</v>
      </c>
      <c r="BP5" s="68">
        <v>56</v>
      </c>
      <c r="BQ5" s="68">
        <v>65</v>
      </c>
      <c r="BR5" s="68">
        <v>47</v>
      </c>
      <c r="BS5" s="68">
        <v>84</v>
      </c>
      <c r="BT5" s="68">
        <v>45</v>
      </c>
      <c r="BU5" s="68"/>
      <c r="BV5" s="68"/>
      <c r="BW5" s="68"/>
      <c r="BX5" s="15"/>
      <c r="BY5" s="25">
        <f t="shared" si="0"/>
        <v>68.03333333333333</v>
      </c>
      <c r="BZ5" s="25">
        <f t="shared" si="1"/>
        <v>62.666666666666664</v>
      </c>
      <c r="CA5" s="25">
        <f t="shared" si="2"/>
        <v>65.8</v>
      </c>
      <c r="CB5" s="25">
        <f t="shared" si="3"/>
        <v>77.93333333333334</v>
      </c>
    </row>
    <row r="6" spans="1:80" ht="12.75">
      <c r="A6" s="76" t="s">
        <v>4</v>
      </c>
      <c r="B6" s="85">
        <v>6</v>
      </c>
      <c r="C6" s="85">
        <v>23</v>
      </c>
      <c r="D6" s="85">
        <v>9</v>
      </c>
      <c r="E6" s="85">
        <v>31</v>
      </c>
      <c r="F6" s="85">
        <v>20</v>
      </c>
      <c r="G6" s="85">
        <v>20</v>
      </c>
      <c r="H6" s="85">
        <v>25</v>
      </c>
      <c r="I6" s="85">
        <v>27</v>
      </c>
      <c r="J6" s="85">
        <v>18</v>
      </c>
      <c r="K6" s="85">
        <v>27</v>
      </c>
      <c r="L6" s="85">
        <v>24</v>
      </c>
      <c r="M6" s="85">
        <v>38</v>
      </c>
      <c r="N6" s="85">
        <v>45</v>
      </c>
      <c r="O6" s="85">
        <v>46</v>
      </c>
      <c r="P6" s="85">
        <v>26</v>
      </c>
      <c r="Q6" s="85">
        <v>57</v>
      </c>
      <c r="R6" s="85">
        <v>63</v>
      </c>
      <c r="S6" s="85">
        <v>51</v>
      </c>
      <c r="T6" s="68">
        <v>56</v>
      </c>
      <c r="U6" s="68">
        <v>37</v>
      </c>
      <c r="V6" s="68">
        <v>30</v>
      </c>
      <c r="W6" s="68">
        <v>30</v>
      </c>
      <c r="X6" s="68">
        <v>38</v>
      </c>
      <c r="Y6" s="68">
        <v>21</v>
      </c>
      <c r="Z6" s="68">
        <v>41</v>
      </c>
      <c r="AA6" s="68">
        <v>47</v>
      </c>
      <c r="AB6" s="68">
        <v>39</v>
      </c>
      <c r="AC6" s="68">
        <v>27</v>
      </c>
      <c r="AD6" s="68">
        <v>25</v>
      </c>
      <c r="AE6" s="68">
        <v>29</v>
      </c>
      <c r="AF6" s="68">
        <v>61</v>
      </c>
      <c r="AG6" s="68">
        <v>63</v>
      </c>
      <c r="AH6" s="68">
        <v>48</v>
      </c>
      <c r="AI6" s="68">
        <v>41</v>
      </c>
      <c r="AJ6" s="68">
        <v>36</v>
      </c>
      <c r="AK6" s="68">
        <v>49</v>
      </c>
      <c r="AL6" s="68">
        <v>20</v>
      </c>
      <c r="AM6" s="68">
        <v>27</v>
      </c>
      <c r="AN6" s="68">
        <v>66</v>
      </c>
      <c r="AO6" s="68">
        <v>44</v>
      </c>
      <c r="AP6" s="68">
        <v>83</v>
      </c>
      <c r="AQ6" s="68">
        <v>53</v>
      </c>
      <c r="AR6" s="68">
        <v>14</v>
      </c>
      <c r="AS6" s="68">
        <v>52</v>
      </c>
      <c r="AT6" s="68">
        <v>34</v>
      </c>
      <c r="AU6" s="68">
        <v>51</v>
      </c>
      <c r="AV6" s="68">
        <v>66</v>
      </c>
      <c r="AW6" s="68">
        <v>25</v>
      </c>
      <c r="AX6" s="68">
        <v>41</v>
      </c>
      <c r="AY6" s="68">
        <v>50</v>
      </c>
      <c r="AZ6" s="68">
        <v>48</v>
      </c>
      <c r="BA6" s="68">
        <v>46</v>
      </c>
      <c r="BB6" s="68">
        <v>39</v>
      </c>
      <c r="BC6" s="68">
        <v>29</v>
      </c>
      <c r="BD6" s="68">
        <v>35</v>
      </c>
      <c r="BE6" s="68">
        <v>29</v>
      </c>
      <c r="BF6" s="68">
        <v>30</v>
      </c>
      <c r="BG6" s="68">
        <v>61</v>
      </c>
      <c r="BH6" s="68">
        <v>31</v>
      </c>
      <c r="BI6" s="68">
        <v>27</v>
      </c>
      <c r="BJ6" s="68">
        <v>32</v>
      </c>
      <c r="BK6" s="68">
        <v>35</v>
      </c>
      <c r="BL6" s="68">
        <v>40</v>
      </c>
      <c r="BM6" s="68">
        <v>22</v>
      </c>
      <c r="BN6" s="68">
        <v>38</v>
      </c>
      <c r="BO6" s="68">
        <v>35</v>
      </c>
      <c r="BP6" s="68">
        <v>26</v>
      </c>
      <c r="BQ6" s="68">
        <v>33</v>
      </c>
      <c r="BR6" s="68">
        <v>27</v>
      </c>
      <c r="BS6" s="68">
        <v>41</v>
      </c>
      <c r="BT6" s="68">
        <v>35</v>
      </c>
      <c r="BU6" s="68"/>
      <c r="BV6" s="68"/>
      <c r="BW6" s="68"/>
      <c r="BX6" s="15"/>
      <c r="BY6" s="25">
        <f t="shared" si="0"/>
        <v>38.666666666666664</v>
      </c>
      <c r="BZ6" s="25">
        <f t="shared" si="1"/>
        <v>41.766666666666666</v>
      </c>
      <c r="CA6" s="25">
        <f t="shared" si="2"/>
        <v>43.166666666666664</v>
      </c>
      <c r="CB6" s="25">
        <f t="shared" si="3"/>
        <v>40.5</v>
      </c>
    </row>
    <row r="7" spans="1:80" ht="12.75">
      <c r="A7" s="76" t="s">
        <v>5</v>
      </c>
      <c r="B7" s="85">
        <v>4</v>
      </c>
      <c r="C7" s="85">
        <v>37</v>
      </c>
      <c r="D7" s="85">
        <v>25</v>
      </c>
      <c r="E7" s="85">
        <v>17</v>
      </c>
      <c r="F7" s="85">
        <v>36</v>
      </c>
      <c r="G7" s="85">
        <v>18</v>
      </c>
      <c r="H7" s="85">
        <v>36</v>
      </c>
      <c r="I7" s="85">
        <v>19</v>
      </c>
      <c r="J7" s="85">
        <v>13</v>
      </c>
      <c r="K7" s="85">
        <v>17</v>
      </c>
      <c r="L7" s="85">
        <v>8</v>
      </c>
      <c r="M7" s="85">
        <v>11</v>
      </c>
      <c r="N7" s="85">
        <v>24</v>
      </c>
      <c r="O7" s="85">
        <v>22</v>
      </c>
      <c r="P7" s="85">
        <v>10</v>
      </c>
      <c r="Q7" s="85">
        <v>16</v>
      </c>
      <c r="R7" s="85">
        <v>34</v>
      </c>
      <c r="S7" s="85">
        <v>32</v>
      </c>
      <c r="T7" s="68">
        <v>37</v>
      </c>
      <c r="U7" s="68">
        <v>18</v>
      </c>
      <c r="V7" s="68">
        <v>21</v>
      </c>
      <c r="W7" s="68">
        <v>18</v>
      </c>
      <c r="X7" s="68">
        <v>17</v>
      </c>
      <c r="Y7" s="68">
        <v>19</v>
      </c>
      <c r="Z7" s="68">
        <v>22</v>
      </c>
      <c r="AA7" s="68">
        <v>23</v>
      </c>
      <c r="AB7" s="68">
        <v>19</v>
      </c>
      <c r="AC7" s="68">
        <v>10</v>
      </c>
      <c r="AD7" s="68">
        <v>22</v>
      </c>
      <c r="AE7" s="68">
        <v>12</v>
      </c>
      <c r="AF7" s="68">
        <v>26</v>
      </c>
      <c r="AG7" s="68">
        <v>37</v>
      </c>
      <c r="AH7" s="68">
        <v>19</v>
      </c>
      <c r="AI7" s="68">
        <v>19</v>
      </c>
      <c r="AJ7" s="68">
        <v>14</v>
      </c>
      <c r="AK7" s="68">
        <v>15</v>
      </c>
      <c r="AL7" s="68">
        <v>15</v>
      </c>
      <c r="AM7" s="68">
        <v>7</v>
      </c>
      <c r="AN7" s="68">
        <v>22</v>
      </c>
      <c r="AO7" s="68">
        <v>20</v>
      </c>
      <c r="AP7" s="68">
        <v>35</v>
      </c>
      <c r="AQ7" s="68">
        <v>21</v>
      </c>
      <c r="AR7" s="68">
        <v>16</v>
      </c>
      <c r="AS7" s="68">
        <v>34</v>
      </c>
      <c r="AT7" s="68">
        <v>15</v>
      </c>
      <c r="AU7" s="68">
        <v>14</v>
      </c>
      <c r="AV7" s="68">
        <v>23</v>
      </c>
      <c r="AW7" s="68">
        <v>18</v>
      </c>
      <c r="AX7" s="68">
        <v>11</v>
      </c>
      <c r="AY7" s="68">
        <v>17</v>
      </c>
      <c r="AZ7" s="68">
        <v>17</v>
      </c>
      <c r="BA7" s="68">
        <v>23</v>
      </c>
      <c r="BB7" s="68">
        <v>13</v>
      </c>
      <c r="BC7" s="68">
        <v>18</v>
      </c>
      <c r="BD7" s="68">
        <v>20</v>
      </c>
      <c r="BE7" s="68">
        <v>19</v>
      </c>
      <c r="BF7" s="68">
        <v>31</v>
      </c>
      <c r="BG7" s="68">
        <v>26</v>
      </c>
      <c r="BH7" s="68">
        <v>19</v>
      </c>
      <c r="BI7" s="68">
        <v>12</v>
      </c>
      <c r="BJ7" s="68">
        <v>20</v>
      </c>
      <c r="BK7" s="68">
        <v>23</v>
      </c>
      <c r="BL7" s="68">
        <v>28</v>
      </c>
      <c r="BM7" s="68">
        <v>10</v>
      </c>
      <c r="BN7" s="68">
        <v>18</v>
      </c>
      <c r="BO7" s="68">
        <v>15</v>
      </c>
      <c r="BP7" s="68">
        <v>18</v>
      </c>
      <c r="BQ7" s="68">
        <v>17</v>
      </c>
      <c r="BR7" s="68">
        <v>21</v>
      </c>
      <c r="BS7" s="68">
        <v>16</v>
      </c>
      <c r="BT7" s="68">
        <v>11</v>
      </c>
      <c r="BU7" s="68"/>
      <c r="BV7" s="68"/>
      <c r="BW7" s="68"/>
      <c r="BX7" s="15"/>
      <c r="BY7" s="25">
        <f t="shared" si="0"/>
        <v>19.233333333333334</v>
      </c>
      <c r="BZ7" s="25">
        <f t="shared" si="1"/>
        <v>20.266666666666666</v>
      </c>
      <c r="CA7" s="25">
        <f t="shared" si="2"/>
        <v>19.966666666666665</v>
      </c>
      <c r="CB7" s="25">
        <f t="shared" si="3"/>
        <v>19.766666666666666</v>
      </c>
    </row>
    <row r="8" spans="1:80" ht="12.75">
      <c r="A8" s="76" t="s">
        <v>6</v>
      </c>
      <c r="B8" s="85">
        <v>3</v>
      </c>
      <c r="C8" s="85">
        <v>8</v>
      </c>
      <c r="D8" s="85">
        <v>2</v>
      </c>
      <c r="E8" s="85">
        <v>5</v>
      </c>
      <c r="F8" s="85">
        <v>9</v>
      </c>
      <c r="G8" s="85">
        <v>8</v>
      </c>
      <c r="H8" s="85">
        <v>26</v>
      </c>
      <c r="I8" s="85">
        <v>17</v>
      </c>
      <c r="J8" s="85">
        <v>5</v>
      </c>
      <c r="K8" s="85">
        <v>11</v>
      </c>
      <c r="L8" s="85">
        <v>19</v>
      </c>
      <c r="M8" s="85">
        <v>7</v>
      </c>
      <c r="N8" s="85">
        <v>16</v>
      </c>
      <c r="O8" s="85">
        <v>12</v>
      </c>
      <c r="P8" s="85">
        <v>8</v>
      </c>
      <c r="Q8" s="85">
        <v>15</v>
      </c>
      <c r="R8" s="85">
        <v>23</v>
      </c>
      <c r="S8" s="85">
        <v>27</v>
      </c>
      <c r="T8" s="68">
        <v>26</v>
      </c>
      <c r="U8" s="68">
        <v>8</v>
      </c>
      <c r="V8" s="68">
        <v>13</v>
      </c>
      <c r="W8" s="68">
        <v>25</v>
      </c>
      <c r="X8" s="68">
        <v>17</v>
      </c>
      <c r="Y8" s="68">
        <v>12</v>
      </c>
      <c r="Z8" s="68">
        <v>21</v>
      </c>
      <c r="AA8" s="68">
        <v>18</v>
      </c>
      <c r="AB8" s="68">
        <v>8</v>
      </c>
      <c r="AC8" s="68">
        <v>20</v>
      </c>
      <c r="AD8" s="68">
        <v>20</v>
      </c>
      <c r="AE8" s="68">
        <v>9</v>
      </c>
      <c r="AF8" s="68">
        <v>16</v>
      </c>
      <c r="AG8" s="68">
        <v>39</v>
      </c>
      <c r="AH8" s="68">
        <v>34</v>
      </c>
      <c r="AI8" s="68">
        <v>29</v>
      </c>
      <c r="AJ8" s="68">
        <v>32</v>
      </c>
      <c r="AK8" s="68">
        <v>13</v>
      </c>
      <c r="AL8" s="68">
        <v>14</v>
      </c>
      <c r="AM8" s="68">
        <v>15</v>
      </c>
      <c r="AN8" s="68">
        <v>16</v>
      </c>
      <c r="AO8" s="68">
        <v>12</v>
      </c>
      <c r="AP8" s="68">
        <v>13</v>
      </c>
      <c r="AQ8" s="68">
        <v>25</v>
      </c>
      <c r="AR8" s="68">
        <v>11</v>
      </c>
      <c r="AS8" s="68">
        <v>18</v>
      </c>
      <c r="AT8" s="68">
        <v>17</v>
      </c>
      <c r="AU8" s="68">
        <v>29</v>
      </c>
      <c r="AV8" s="68">
        <v>18</v>
      </c>
      <c r="AW8" s="68">
        <v>18</v>
      </c>
      <c r="AX8" s="68">
        <v>25</v>
      </c>
      <c r="AY8" s="68">
        <v>23</v>
      </c>
      <c r="AZ8" s="68">
        <v>19</v>
      </c>
      <c r="BA8" s="68">
        <v>23</v>
      </c>
      <c r="BB8" s="68">
        <v>19</v>
      </c>
      <c r="BC8" s="68">
        <v>19</v>
      </c>
      <c r="BD8" s="68">
        <v>15</v>
      </c>
      <c r="BE8" s="68">
        <v>39</v>
      </c>
      <c r="BF8" s="68">
        <v>30</v>
      </c>
      <c r="BG8" s="68">
        <v>20</v>
      </c>
      <c r="BH8" s="68">
        <v>22</v>
      </c>
      <c r="BI8" s="68">
        <v>10</v>
      </c>
      <c r="BJ8" s="68">
        <v>20</v>
      </c>
      <c r="BK8" s="68">
        <v>32</v>
      </c>
      <c r="BL8" s="68">
        <v>30</v>
      </c>
      <c r="BM8" s="68">
        <v>15</v>
      </c>
      <c r="BN8" s="68">
        <v>14</v>
      </c>
      <c r="BO8" s="68">
        <v>13</v>
      </c>
      <c r="BP8" s="68">
        <v>19</v>
      </c>
      <c r="BQ8" s="68">
        <v>12</v>
      </c>
      <c r="BR8" s="68">
        <v>15</v>
      </c>
      <c r="BS8" s="68">
        <v>13</v>
      </c>
      <c r="BT8" s="68">
        <v>18</v>
      </c>
      <c r="BU8" s="68"/>
      <c r="BV8" s="68"/>
      <c r="BW8" s="68"/>
      <c r="BX8" s="15"/>
      <c r="BY8" s="25">
        <f t="shared" si="0"/>
        <v>17.733333333333334</v>
      </c>
      <c r="BZ8" s="25">
        <f t="shared" si="1"/>
        <v>18.866666666666667</v>
      </c>
      <c r="CA8" s="25">
        <f t="shared" si="2"/>
        <v>21</v>
      </c>
      <c r="CB8" s="25">
        <f t="shared" si="3"/>
        <v>19.866666666666667</v>
      </c>
    </row>
    <row r="9" spans="1:80" ht="12.75">
      <c r="A9" s="76" t="s">
        <v>7</v>
      </c>
      <c r="B9" s="85">
        <v>1</v>
      </c>
      <c r="C9" s="85">
        <v>24</v>
      </c>
      <c r="D9" s="85">
        <v>7</v>
      </c>
      <c r="E9" s="85">
        <v>26</v>
      </c>
      <c r="F9" s="85">
        <v>16</v>
      </c>
      <c r="G9" s="85">
        <v>15</v>
      </c>
      <c r="H9" s="85">
        <v>31</v>
      </c>
      <c r="I9" s="85">
        <v>19</v>
      </c>
      <c r="J9" s="85">
        <v>23</v>
      </c>
      <c r="K9" s="85">
        <v>23</v>
      </c>
      <c r="L9" s="85">
        <v>15</v>
      </c>
      <c r="M9" s="85">
        <v>6</v>
      </c>
      <c r="N9" s="85">
        <v>23</v>
      </c>
      <c r="O9" s="85">
        <v>13</v>
      </c>
      <c r="P9" s="85">
        <v>38</v>
      </c>
      <c r="Q9" s="85">
        <v>9</v>
      </c>
      <c r="R9" s="85">
        <v>10</v>
      </c>
      <c r="S9" s="85">
        <v>12</v>
      </c>
      <c r="T9" s="68">
        <v>11</v>
      </c>
      <c r="U9" s="68">
        <v>11</v>
      </c>
      <c r="V9" s="68">
        <v>9</v>
      </c>
      <c r="W9" s="68">
        <v>22</v>
      </c>
      <c r="X9" s="68">
        <v>25</v>
      </c>
      <c r="Y9" s="68">
        <v>20</v>
      </c>
      <c r="Z9" s="68">
        <v>22</v>
      </c>
      <c r="AA9" s="68">
        <v>7</v>
      </c>
      <c r="AB9" s="68">
        <v>23</v>
      </c>
      <c r="AC9" s="68">
        <v>31</v>
      </c>
      <c r="AD9" s="68">
        <v>20</v>
      </c>
      <c r="AE9" s="68">
        <v>9</v>
      </c>
      <c r="AF9" s="68">
        <v>18</v>
      </c>
      <c r="AG9" s="68">
        <v>27</v>
      </c>
      <c r="AH9" s="68">
        <v>33</v>
      </c>
      <c r="AI9" s="68">
        <v>17</v>
      </c>
      <c r="AJ9" s="68">
        <v>17</v>
      </c>
      <c r="AK9" s="68">
        <v>33</v>
      </c>
      <c r="AL9" s="68">
        <v>22</v>
      </c>
      <c r="AM9" s="68">
        <v>18</v>
      </c>
      <c r="AN9" s="68">
        <v>19</v>
      </c>
      <c r="AO9" s="68">
        <v>25</v>
      </c>
      <c r="AP9" s="68">
        <v>11</v>
      </c>
      <c r="AQ9" s="68">
        <v>30</v>
      </c>
      <c r="AR9" s="68">
        <v>14</v>
      </c>
      <c r="AS9" s="68">
        <v>36</v>
      </c>
      <c r="AT9" s="68">
        <v>25</v>
      </c>
      <c r="AU9" s="68">
        <v>31</v>
      </c>
      <c r="AV9" s="68">
        <v>22</v>
      </c>
      <c r="AW9" s="68">
        <v>36</v>
      </c>
      <c r="AX9" s="68">
        <v>21</v>
      </c>
      <c r="AY9" s="68">
        <v>39</v>
      </c>
      <c r="AZ9" s="68">
        <v>18</v>
      </c>
      <c r="BA9" s="68">
        <v>29</v>
      </c>
      <c r="BB9" s="68">
        <v>26</v>
      </c>
      <c r="BC9" s="68">
        <v>28</v>
      </c>
      <c r="BD9" s="68">
        <v>13</v>
      </c>
      <c r="BE9" s="68">
        <v>35</v>
      </c>
      <c r="BF9" s="68">
        <v>36</v>
      </c>
      <c r="BG9" s="68">
        <v>24</v>
      </c>
      <c r="BH9" s="68">
        <v>32</v>
      </c>
      <c r="BI9" s="68">
        <v>16</v>
      </c>
      <c r="BJ9" s="68">
        <v>14</v>
      </c>
      <c r="BK9" s="68">
        <v>22</v>
      </c>
      <c r="BL9" s="68">
        <v>24</v>
      </c>
      <c r="BM9" s="68">
        <v>21</v>
      </c>
      <c r="BN9" s="68">
        <v>21</v>
      </c>
      <c r="BO9" s="68">
        <v>17</v>
      </c>
      <c r="BP9" s="68">
        <v>21</v>
      </c>
      <c r="BQ9" s="68">
        <v>25</v>
      </c>
      <c r="BR9" s="68">
        <v>29</v>
      </c>
      <c r="BS9" s="68">
        <v>16</v>
      </c>
      <c r="BT9" s="68">
        <v>14</v>
      </c>
      <c r="BU9" s="68"/>
      <c r="BV9" s="68"/>
      <c r="BW9" s="68"/>
      <c r="BX9" s="15"/>
      <c r="BY9" s="25">
        <f t="shared" si="0"/>
        <v>18.9</v>
      </c>
      <c r="BZ9" s="25">
        <f t="shared" si="1"/>
        <v>21.466666666666665</v>
      </c>
      <c r="CA9" s="25">
        <f t="shared" si="2"/>
        <v>24.4</v>
      </c>
      <c r="CB9" s="25">
        <f t="shared" si="3"/>
        <v>24.366666666666667</v>
      </c>
    </row>
    <row r="10" spans="1:80" ht="12.75">
      <c r="A10" s="76" t="s">
        <v>8</v>
      </c>
      <c r="B10" s="85">
        <v>4</v>
      </c>
      <c r="C10" s="85">
        <v>26</v>
      </c>
      <c r="D10" s="85">
        <v>9</v>
      </c>
      <c r="E10" s="85">
        <v>14</v>
      </c>
      <c r="F10" s="85">
        <v>16</v>
      </c>
      <c r="G10" s="85">
        <v>13</v>
      </c>
      <c r="H10" s="85">
        <v>19</v>
      </c>
      <c r="I10" s="85">
        <v>20</v>
      </c>
      <c r="J10" s="85">
        <v>34</v>
      </c>
      <c r="K10" s="85">
        <v>30</v>
      </c>
      <c r="L10" s="85">
        <v>46</v>
      </c>
      <c r="M10" s="85">
        <v>11</v>
      </c>
      <c r="N10" s="85">
        <v>31</v>
      </c>
      <c r="O10" s="85">
        <v>9</v>
      </c>
      <c r="P10" s="85">
        <v>51</v>
      </c>
      <c r="Q10" s="85">
        <v>6</v>
      </c>
      <c r="R10" s="85">
        <v>13</v>
      </c>
      <c r="S10" s="85">
        <v>13</v>
      </c>
      <c r="T10" s="68">
        <v>9</v>
      </c>
      <c r="U10" s="68">
        <v>25</v>
      </c>
      <c r="V10" s="68">
        <v>22</v>
      </c>
      <c r="W10" s="68">
        <v>25</v>
      </c>
      <c r="X10" s="68">
        <v>24</v>
      </c>
      <c r="Y10" s="68">
        <v>10</v>
      </c>
      <c r="Z10" s="68">
        <v>22</v>
      </c>
      <c r="AA10" s="68">
        <v>18</v>
      </c>
      <c r="AB10" s="68">
        <v>13</v>
      </c>
      <c r="AC10" s="68">
        <v>12</v>
      </c>
      <c r="AD10" s="68">
        <v>26</v>
      </c>
      <c r="AE10" s="68">
        <v>26</v>
      </c>
      <c r="AF10" s="68">
        <v>23</v>
      </c>
      <c r="AG10" s="68">
        <v>22</v>
      </c>
      <c r="AH10" s="68">
        <v>21</v>
      </c>
      <c r="AI10" s="68">
        <v>32</v>
      </c>
      <c r="AJ10" s="68">
        <v>26</v>
      </c>
      <c r="AK10" s="68">
        <v>33</v>
      </c>
      <c r="AL10" s="68">
        <v>41</v>
      </c>
      <c r="AM10" s="68">
        <v>19</v>
      </c>
      <c r="AN10" s="68">
        <v>17</v>
      </c>
      <c r="AO10" s="68">
        <v>18</v>
      </c>
      <c r="AP10" s="68">
        <v>23</v>
      </c>
      <c r="AQ10" s="68">
        <v>21</v>
      </c>
      <c r="AR10" s="68">
        <v>39</v>
      </c>
      <c r="AS10" s="68">
        <v>26</v>
      </c>
      <c r="AT10" s="68">
        <v>39</v>
      </c>
      <c r="AU10" s="68">
        <v>34</v>
      </c>
      <c r="AV10" s="68">
        <v>32</v>
      </c>
      <c r="AW10" s="68">
        <v>28</v>
      </c>
      <c r="AX10" s="68">
        <v>50</v>
      </c>
      <c r="AY10" s="68">
        <v>32</v>
      </c>
      <c r="AZ10" s="68">
        <v>21</v>
      </c>
      <c r="BA10" s="68">
        <v>41</v>
      </c>
      <c r="BB10" s="68">
        <v>46</v>
      </c>
      <c r="BC10" s="68">
        <v>26</v>
      </c>
      <c r="BD10" s="68">
        <v>23</v>
      </c>
      <c r="BE10" s="68">
        <v>27</v>
      </c>
      <c r="BF10" s="68">
        <v>27</v>
      </c>
      <c r="BG10" s="68">
        <v>19</v>
      </c>
      <c r="BH10" s="68">
        <v>33</v>
      </c>
      <c r="BI10" s="68">
        <v>15</v>
      </c>
      <c r="BJ10" s="68">
        <v>26</v>
      </c>
      <c r="BK10" s="68">
        <v>18</v>
      </c>
      <c r="BL10" s="68">
        <v>25</v>
      </c>
      <c r="BM10" s="68">
        <v>20</v>
      </c>
      <c r="BN10" s="68">
        <v>29</v>
      </c>
      <c r="BO10" s="68">
        <v>22</v>
      </c>
      <c r="BP10" s="68">
        <v>30</v>
      </c>
      <c r="BQ10" s="68">
        <v>23</v>
      </c>
      <c r="BR10" s="68">
        <v>45</v>
      </c>
      <c r="BS10" s="68">
        <v>35</v>
      </c>
      <c r="BT10" s="68">
        <v>44</v>
      </c>
      <c r="BU10" s="68"/>
      <c r="BV10" s="68"/>
      <c r="BW10" s="68"/>
      <c r="BX10" s="15"/>
      <c r="BY10" s="25">
        <f t="shared" si="0"/>
        <v>23.1</v>
      </c>
      <c r="BZ10" s="25">
        <f t="shared" si="1"/>
        <v>24.2</v>
      </c>
      <c r="CA10" s="25">
        <f t="shared" si="2"/>
        <v>28.6</v>
      </c>
      <c r="CB10" s="25">
        <f t="shared" si="3"/>
        <v>27.666666666666668</v>
      </c>
    </row>
    <row r="11" spans="1:80" ht="12.75">
      <c r="A11" s="76" t="s">
        <v>9</v>
      </c>
      <c r="B11" s="85">
        <v>8</v>
      </c>
      <c r="C11" s="85">
        <v>47</v>
      </c>
      <c r="D11" s="85">
        <v>41</v>
      </c>
      <c r="E11" s="85">
        <v>49</v>
      </c>
      <c r="F11" s="85">
        <v>56</v>
      </c>
      <c r="G11" s="85">
        <v>37</v>
      </c>
      <c r="H11" s="85">
        <v>60</v>
      </c>
      <c r="I11" s="85">
        <v>32</v>
      </c>
      <c r="J11" s="85">
        <v>61</v>
      </c>
      <c r="K11" s="85">
        <v>39</v>
      </c>
      <c r="L11" s="85">
        <v>66</v>
      </c>
      <c r="M11" s="85">
        <v>29</v>
      </c>
      <c r="N11" s="85">
        <v>60</v>
      </c>
      <c r="O11" s="85">
        <v>34</v>
      </c>
      <c r="P11" s="85">
        <v>61</v>
      </c>
      <c r="Q11" s="85">
        <v>48</v>
      </c>
      <c r="R11" s="85">
        <v>22</v>
      </c>
      <c r="S11" s="85">
        <v>31</v>
      </c>
      <c r="T11" s="68">
        <v>28</v>
      </c>
      <c r="U11" s="68">
        <v>51</v>
      </c>
      <c r="V11" s="68">
        <v>53</v>
      </c>
      <c r="W11" s="68">
        <v>60</v>
      </c>
      <c r="X11" s="68">
        <v>54</v>
      </c>
      <c r="Y11" s="68">
        <v>47</v>
      </c>
      <c r="Z11" s="68">
        <v>45</v>
      </c>
      <c r="AA11" s="68">
        <v>42</v>
      </c>
      <c r="AB11" s="68">
        <v>14</v>
      </c>
      <c r="AC11" s="68">
        <v>46</v>
      </c>
      <c r="AD11" s="68">
        <v>41</v>
      </c>
      <c r="AE11" s="68">
        <v>32</v>
      </c>
      <c r="AF11" s="68">
        <v>15</v>
      </c>
      <c r="AG11" s="68">
        <v>24</v>
      </c>
      <c r="AH11" s="68">
        <v>20</v>
      </c>
      <c r="AI11" s="68">
        <v>35</v>
      </c>
      <c r="AJ11" s="68">
        <v>35</v>
      </c>
      <c r="AK11" s="68">
        <v>42</v>
      </c>
      <c r="AL11" s="68">
        <v>30</v>
      </c>
      <c r="AM11" s="68">
        <v>34</v>
      </c>
      <c r="AN11" s="68">
        <v>24</v>
      </c>
      <c r="AO11" s="68">
        <v>20</v>
      </c>
      <c r="AP11" s="68">
        <v>22</v>
      </c>
      <c r="AQ11" s="68">
        <v>47</v>
      </c>
      <c r="AR11" s="68">
        <v>51</v>
      </c>
      <c r="AS11" s="68">
        <v>28</v>
      </c>
      <c r="AT11" s="68">
        <v>25</v>
      </c>
      <c r="AU11" s="68">
        <v>31</v>
      </c>
      <c r="AV11" s="68">
        <v>22</v>
      </c>
      <c r="AW11" s="68">
        <v>36</v>
      </c>
      <c r="AX11" s="68">
        <v>29</v>
      </c>
      <c r="AY11" s="68">
        <v>17</v>
      </c>
      <c r="AZ11" s="68">
        <v>47</v>
      </c>
      <c r="BA11" s="68">
        <v>48</v>
      </c>
      <c r="BB11" s="68">
        <v>48</v>
      </c>
      <c r="BC11" s="68">
        <v>39</v>
      </c>
      <c r="BD11" s="68">
        <v>24</v>
      </c>
      <c r="BE11" s="68">
        <v>27</v>
      </c>
      <c r="BF11" s="68">
        <v>29</v>
      </c>
      <c r="BG11" s="68">
        <v>35</v>
      </c>
      <c r="BH11" s="68">
        <v>51</v>
      </c>
      <c r="BI11" s="68">
        <v>32</v>
      </c>
      <c r="BJ11" s="68">
        <v>40</v>
      </c>
      <c r="BK11" s="68">
        <v>34</v>
      </c>
      <c r="BL11" s="68">
        <v>30</v>
      </c>
      <c r="BM11" s="68">
        <v>42</v>
      </c>
      <c r="BN11" s="68">
        <v>24</v>
      </c>
      <c r="BO11" s="68">
        <v>42</v>
      </c>
      <c r="BP11" s="68">
        <v>40</v>
      </c>
      <c r="BQ11" s="68">
        <v>33</v>
      </c>
      <c r="BR11" s="68">
        <v>58</v>
      </c>
      <c r="BS11" s="68">
        <v>52</v>
      </c>
      <c r="BT11" s="68">
        <v>41</v>
      </c>
      <c r="BU11" s="68"/>
      <c r="BV11" s="68"/>
      <c r="BW11" s="68"/>
      <c r="BX11" s="15"/>
      <c r="BY11" s="25">
        <f t="shared" si="0"/>
        <v>39.96666666666667</v>
      </c>
      <c r="BZ11" s="25">
        <f t="shared" si="1"/>
        <v>35.13333333333333</v>
      </c>
      <c r="CA11" s="25">
        <f t="shared" si="2"/>
        <v>31.9</v>
      </c>
      <c r="CB11" s="25">
        <f t="shared" si="3"/>
        <v>33.9</v>
      </c>
    </row>
    <row r="12" spans="1:80" ht="12.75">
      <c r="A12" s="76" t="s">
        <v>10</v>
      </c>
      <c r="B12" s="85">
        <v>4</v>
      </c>
      <c r="C12" s="85">
        <v>37</v>
      </c>
      <c r="D12" s="85">
        <v>20</v>
      </c>
      <c r="E12" s="85">
        <v>33</v>
      </c>
      <c r="F12" s="85">
        <v>48</v>
      </c>
      <c r="G12" s="85">
        <v>28</v>
      </c>
      <c r="H12" s="85">
        <v>37</v>
      </c>
      <c r="I12" s="85">
        <v>21</v>
      </c>
      <c r="J12" s="85">
        <v>35</v>
      </c>
      <c r="K12" s="85">
        <v>58</v>
      </c>
      <c r="L12" s="85">
        <v>66</v>
      </c>
      <c r="M12" s="85">
        <v>53</v>
      </c>
      <c r="N12" s="85">
        <v>42</v>
      </c>
      <c r="O12" s="85">
        <v>53</v>
      </c>
      <c r="P12" s="85">
        <v>57</v>
      </c>
      <c r="Q12" s="85">
        <v>44</v>
      </c>
      <c r="R12" s="85">
        <v>62</v>
      </c>
      <c r="S12" s="85">
        <v>26</v>
      </c>
      <c r="T12" s="68">
        <v>67</v>
      </c>
      <c r="U12" s="68">
        <v>72</v>
      </c>
      <c r="V12" s="68">
        <v>51</v>
      </c>
      <c r="W12" s="68">
        <v>75</v>
      </c>
      <c r="X12" s="68">
        <v>69</v>
      </c>
      <c r="Y12" s="68">
        <v>74</v>
      </c>
      <c r="Z12" s="68">
        <v>57</v>
      </c>
      <c r="AA12" s="68">
        <v>59</v>
      </c>
      <c r="AB12" s="68">
        <v>43</v>
      </c>
      <c r="AC12" s="68">
        <v>69</v>
      </c>
      <c r="AD12" s="68">
        <v>79</v>
      </c>
      <c r="AE12" s="68">
        <v>68</v>
      </c>
      <c r="AF12" s="68">
        <v>57</v>
      </c>
      <c r="AG12" s="68">
        <v>30</v>
      </c>
      <c r="AH12" s="68">
        <v>54</v>
      </c>
      <c r="AI12" s="68">
        <v>69</v>
      </c>
      <c r="AJ12" s="68">
        <v>64</v>
      </c>
      <c r="AK12" s="68">
        <v>56</v>
      </c>
      <c r="AL12" s="68">
        <v>85</v>
      </c>
      <c r="AM12" s="68">
        <v>78</v>
      </c>
      <c r="AN12" s="68">
        <v>58</v>
      </c>
      <c r="AO12" s="68">
        <v>53</v>
      </c>
      <c r="AP12" s="68">
        <v>44</v>
      </c>
      <c r="AQ12" s="68">
        <v>56</v>
      </c>
      <c r="AR12" s="68">
        <v>66</v>
      </c>
      <c r="AS12" s="68">
        <v>26</v>
      </c>
      <c r="AT12" s="68">
        <v>35</v>
      </c>
      <c r="AU12" s="68">
        <v>57</v>
      </c>
      <c r="AV12" s="68">
        <v>35</v>
      </c>
      <c r="AW12" s="68">
        <v>43</v>
      </c>
      <c r="AX12" s="68">
        <v>34</v>
      </c>
      <c r="AY12" s="68">
        <v>16</v>
      </c>
      <c r="AZ12" s="68">
        <v>56</v>
      </c>
      <c r="BA12" s="68">
        <v>57</v>
      </c>
      <c r="BB12" s="68">
        <v>58</v>
      </c>
      <c r="BC12" s="68">
        <v>44</v>
      </c>
      <c r="BD12" s="68">
        <v>24</v>
      </c>
      <c r="BE12" s="68">
        <v>30</v>
      </c>
      <c r="BF12" s="68">
        <v>43</v>
      </c>
      <c r="BG12" s="68">
        <v>29</v>
      </c>
      <c r="BH12" s="68">
        <v>51</v>
      </c>
      <c r="BI12" s="68">
        <v>49</v>
      </c>
      <c r="BJ12" s="68">
        <v>39</v>
      </c>
      <c r="BK12" s="68">
        <v>47</v>
      </c>
      <c r="BL12" s="68">
        <v>41</v>
      </c>
      <c r="BM12" s="68">
        <v>38</v>
      </c>
      <c r="BN12" s="68">
        <v>52</v>
      </c>
      <c r="BO12" s="68">
        <v>95</v>
      </c>
      <c r="BP12" s="68">
        <v>82</v>
      </c>
      <c r="BQ12" s="68">
        <v>35</v>
      </c>
      <c r="BR12" s="68">
        <v>60</v>
      </c>
      <c r="BS12" s="68">
        <v>55</v>
      </c>
      <c r="BT12" s="68">
        <v>117</v>
      </c>
      <c r="BU12" s="68"/>
      <c r="BV12" s="68"/>
      <c r="BW12" s="68"/>
      <c r="BX12" s="15"/>
      <c r="BY12" s="25">
        <f t="shared" si="0"/>
        <v>59.06666666666667</v>
      </c>
      <c r="BZ12" s="25">
        <f t="shared" si="1"/>
        <v>58.3</v>
      </c>
      <c r="CA12" s="25">
        <f t="shared" si="2"/>
        <v>50.13333333333333</v>
      </c>
      <c r="CB12" s="25">
        <f t="shared" si="3"/>
        <v>46.43333333333333</v>
      </c>
    </row>
    <row r="13" spans="1:80" ht="12.75">
      <c r="A13" s="76" t="s">
        <v>11</v>
      </c>
      <c r="B13" s="85">
        <v>9</v>
      </c>
      <c r="C13" s="85">
        <v>81</v>
      </c>
      <c r="D13" s="85">
        <v>139</v>
      </c>
      <c r="E13" s="85">
        <v>105</v>
      </c>
      <c r="F13" s="85">
        <v>103</v>
      </c>
      <c r="G13" s="85">
        <v>80</v>
      </c>
      <c r="H13" s="85">
        <v>80</v>
      </c>
      <c r="I13" s="85">
        <v>53</v>
      </c>
      <c r="J13" s="85">
        <v>99</v>
      </c>
      <c r="K13" s="85">
        <v>58</v>
      </c>
      <c r="L13" s="85">
        <v>64</v>
      </c>
      <c r="M13" s="85">
        <v>66</v>
      </c>
      <c r="N13" s="85">
        <v>30</v>
      </c>
      <c r="O13" s="85">
        <v>31</v>
      </c>
      <c r="P13" s="85">
        <v>41</v>
      </c>
      <c r="Q13" s="85">
        <v>34</v>
      </c>
      <c r="R13" s="85">
        <v>47</v>
      </c>
      <c r="S13" s="85">
        <v>20</v>
      </c>
      <c r="T13" s="68">
        <v>49</v>
      </c>
      <c r="U13" s="68">
        <v>75</v>
      </c>
      <c r="V13" s="68">
        <v>42</v>
      </c>
      <c r="W13" s="68">
        <v>64</v>
      </c>
      <c r="X13" s="68">
        <v>65</v>
      </c>
      <c r="Y13" s="68">
        <v>59</v>
      </c>
      <c r="Z13" s="68">
        <v>49</v>
      </c>
      <c r="AA13" s="68">
        <v>49</v>
      </c>
      <c r="AB13" s="68">
        <v>60</v>
      </c>
      <c r="AC13" s="68">
        <v>87</v>
      </c>
      <c r="AD13" s="68">
        <v>56</v>
      </c>
      <c r="AE13" s="68">
        <v>50</v>
      </c>
      <c r="AF13" s="68">
        <v>72</v>
      </c>
      <c r="AG13" s="68">
        <v>22</v>
      </c>
      <c r="AH13" s="68">
        <v>42</v>
      </c>
      <c r="AI13" s="68">
        <v>57</v>
      </c>
      <c r="AJ13" s="68">
        <v>70</v>
      </c>
      <c r="AK13" s="68">
        <v>56</v>
      </c>
      <c r="AL13" s="68">
        <v>68</v>
      </c>
      <c r="AM13" s="68">
        <v>75</v>
      </c>
      <c r="AN13" s="68">
        <v>36</v>
      </c>
      <c r="AO13" s="68">
        <v>43</v>
      </c>
      <c r="AP13" s="68">
        <v>60</v>
      </c>
      <c r="AQ13" s="68">
        <v>58</v>
      </c>
      <c r="AR13" s="68">
        <v>60</v>
      </c>
      <c r="AS13" s="68">
        <v>28</v>
      </c>
      <c r="AT13" s="68">
        <v>24</v>
      </c>
      <c r="AU13" s="68">
        <v>51</v>
      </c>
      <c r="AV13" s="68">
        <v>38</v>
      </c>
      <c r="AW13" s="68">
        <v>26</v>
      </c>
      <c r="AX13" s="68">
        <v>43</v>
      </c>
      <c r="AY13" s="68">
        <v>50</v>
      </c>
      <c r="AZ13" s="68">
        <v>58</v>
      </c>
      <c r="BA13" s="68">
        <v>46</v>
      </c>
      <c r="BB13" s="68">
        <v>50</v>
      </c>
      <c r="BC13" s="68">
        <v>29</v>
      </c>
      <c r="BD13" s="68">
        <v>43</v>
      </c>
      <c r="BE13" s="68">
        <v>24</v>
      </c>
      <c r="BF13" s="68">
        <v>40</v>
      </c>
      <c r="BG13" s="68">
        <v>46</v>
      </c>
      <c r="BH13" s="68">
        <v>61</v>
      </c>
      <c r="BI13" s="68">
        <v>59</v>
      </c>
      <c r="BJ13" s="68">
        <v>66</v>
      </c>
      <c r="BK13" s="68">
        <v>50</v>
      </c>
      <c r="BL13" s="68">
        <v>65</v>
      </c>
      <c r="BM13" s="68">
        <v>84</v>
      </c>
      <c r="BN13" s="68">
        <v>84</v>
      </c>
      <c r="BO13" s="68">
        <v>112</v>
      </c>
      <c r="BP13" s="68">
        <v>51</v>
      </c>
      <c r="BQ13" s="68">
        <v>31</v>
      </c>
      <c r="BR13" s="68">
        <v>72</v>
      </c>
      <c r="BS13" s="68">
        <v>38</v>
      </c>
      <c r="BT13" s="68">
        <v>99</v>
      </c>
      <c r="BU13" s="68"/>
      <c r="BV13" s="68"/>
      <c r="BW13" s="68"/>
      <c r="BX13" s="15"/>
      <c r="BY13" s="25">
        <f t="shared" si="0"/>
        <v>55.233333333333334</v>
      </c>
      <c r="BZ13" s="25">
        <f t="shared" si="1"/>
        <v>53.03333333333333</v>
      </c>
      <c r="CA13" s="25">
        <f t="shared" si="2"/>
        <v>47.36666666666667</v>
      </c>
      <c r="CB13" s="25">
        <f t="shared" si="3"/>
        <v>50.53333333333333</v>
      </c>
    </row>
    <row r="14" spans="1:80" ht="12.75">
      <c r="A14" s="76" t="s">
        <v>12</v>
      </c>
      <c r="B14" s="85">
        <v>7</v>
      </c>
      <c r="C14" s="85">
        <v>28</v>
      </c>
      <c r="D14" s="85">
        <v>33</v>
      </c>
      <c r="E14" s="85">
        <v>22</v>
      </c>
      <c r="F14" s="85">
        <v>33</v>
      </c>
      <c r="G14" s="85">
        <v>35</v>
      </c>
      <c r="H14" s="85">
        <v>22</v>
      </c>
      <c r="I14" s="85">
        <v>20</v>
      </c>
      <c r="J14" s="85">
        <v>23</v>
      </c>
      <c r="K14" s="85">
        <v>20</v>
      </c>
      <c r="L14" s="85">
        <v>37</v>
      </c>
      <c r="M14" s="85">
        <v>51</v>
      </c>
      <c r="N14" s="85">
        <v>19</v>
      </c>
      <c r="O14" s="85">
        <v>35</v>
      </c>
      <c r="P14" s="85">
        <v>86</v>
      </c>
      <c r="Q14" s="85">
        <v>30</v>
      </c>
      <c r="R14" s="85">
        <v>48</v>
      </c>
      <c r="S14" s="85">
        <v>44</v>
      </c>
      <c r="T14" s="68">
        <v>51</v>
      </c>
      <c r="U14" s="68">
        <v>30</v>
      </c>
      <c r="V14" s="68">
        <v>48</v>
      </c>
      <c r="W14" s="68">
        <v>51</v>
      </c>
      <c r="X14" s="68">
        <v>28</v>
      </c>
      <c r="Y14" s="68">
        <v>38</v>
      </c>
      <c r="Z14" s="68">
        <v>41</v>
      </c>
      <c r="AA14" s="68">
        <v>60</v>
      </c>
      <c r="AB14" s="68">
        <v>69</v>
      </c>
      <c r="AC14" s="68">
        <v>33</v>
      </c>
      <c r="AD14" s="68">
        <v>34</v>
      </c>
      <c r="AE14" s="68">
        <v>68</v>
      </c>
      <c r="AF14" s="68">
        <v>92</v>
      </c>
      <c r="AG14" s="68">
        <v>16</v>
      </c>
      <c r="AH14" s="68">
        <v>25</v>
      </c>
      <c r="AI14" s="68">
        <v>35</v>
      </c>
      <c r="AJ14" s="68">
        <v>42</v>
      </c>
      <c r="AK14" s="68">
        <v>28</v>
      </c>
      <c r="AL14" s="68">
        <v>69</v>
      </c>
      <c r="AM14" s="68">
        <v>32</v>
      </c>
      <c r="AN14" s="68">
        <v>76</v>
      </c>
      <c r="AO14" s="68">
        <v>79</v>
      </c>
      <c r="AP14" s="68">
        <v>48</v>
      </c>
      <c r="AQ14" s="68">
        <v>65</v>
      </c>
      <c r="AR14" s="68">
        <v>94</v>
      </c>
      <c r="AS14" s="68">
        <v>32</v>
      </c>
      <c r="AT14" s="68">
        <v>51</v>
      </c>
      <c r="AU14" s="68">
        <v>39</v>
      </c>
      <c r="AV14" s="68">
        <v>54</v>
      </c>
      <c r="AW14" s="68">
        <v>42</v>
      </c>
      <c r="AX14" s="68">
        <v>80</v>
      </c>
      <c r="AY14" s="68">
        <v>32</v>
      </c>
      <c r="AZ14" s="68">
        <v>51</v>
      </c>
      <c r="BA14" s="68">
        <v>46</v>
      </c>
      <c r="BB14" s="68">
        <v>59</v>
      </c>
      <c r="BC14" s="68">
        <v>48</v>
      </c>
      <c r="BD14" s="68">
        <v>67</v>
      </c>
      <c r="BE14" s="68">
        <v>30</v>
      </c>
      <c r="BF14" s="68">
        <v>27</v>
      </c>
      <c r="BG14" s="68">
        <v>46</v>
      </c>
      <c r="BH14" s="68">
        <v>67</v>
      </c>
      <c r="BI14" s="68">
        <v>72</v>
      </c>
      <c r="BJ14" s="68">
        <v>50</v>
      </c>
      <c r="BK14" s="68">
        <v>51</v>
      </c>
      <c r="BL14" s="68">
        <v>44</v>
      </c>
      <c r="BM14" s="68">
        <v>63</v>
      </c>
      <c r="BN14" s="68">
        <v>57</v>
      </c>
      <c r="BO14" s="68">
        <v>17</v>
      </c>
      <c r="BP14" s="68">
        <v>20</v>
      </c>
      <c r="BQ14" s="68">
        <v>22</v>
      </c>
      <c r="BR14" s="68">
        <v>21</v>
      </c>
      <c r="BS14" s="68">
        <v>25</v>
      </c>
      <c r="BT14" s="68">
        <v>28</v>
      </c>
      <c r="BU14" s="68"/>
      <c r="BV14" s="68"/>
      <c r="BW14" s="68"/>
      <c r="BX14" s="15"/>
      <c r="BY14" s="25">
        <f t="shared" si="0"/>
        <v>42.766666666666666</v>
      </c>
      <c r="BZ14" s="25">
        <f t="shared" si="1"/>
        <v>49</v>
      </c>
      <c r="CA14" s="25">
        <f t="shared" si="2"/>
        <v>50.233333333333334</v>
      </c>
      <c r="CB14" s="25">
        <f t="shared" si="3"/>
        <v>50.96666666666667</v>
      </c>
    </row>
    <row r="15" spans="1:80" ht="12.75">
      <c r="A15" s="76" t="s">
        <v>13</v>
      </c>
      <c r="B15" s="85">
        <v>9</v>
      </c>
      <c r="C15" s="85">
        <v>47</v>
      </c>
      <c r="D15" s="85">
        <v>43</v>
      </c>
      <c r="E15" s="85">
        <v>43</v>
      </c>
      <c r="F15" s="85">
        <v>61</v>
      </c>
      <c r="G15" s="85">
        <v>75</v>
      </c>
      <c r="H15" s="85">
        <v>36</v>
      </c>
      <c r="I15" s="85">
        <v>29</v>
      </c>
      <c r="J15" s="85">
        <v>38</v>
      </c>
      <c r="K15" s="85">
        <v>44</v>
      </c>
      <c r="L15" s="85">
        <v>39</v>
      </c>
      <c r="M15" s="85">
        <v>27</v>
      </c>
      <c r="N15" s="85">
        <v>44</v>
      </c>
      <c r="O15" s="85">
        <v>48</v>
      </c>
      <c r="P15" s="85">
        <v>63</v>
      </c>
      <c r="Q15" s="85">
        <v>57</v>
      </c>
      <c r="R15" s="85">
        <v>41</v>
      </c>
      <c r="S15" s="85">
        <v>54</v>
      </c>
      <c r="T15" s="68">
        <v>39</v>
      </c>
      <c r="U15" s="68">
        <v>52</v>
      </c>
      <c r="V15" s="68">
        <v>67</v>
      </c>
      <c r="W15" s="68">
        <v>73</v>
      </c>
      <c r="X15" s="68">
        <v>67</v>
      </c>
      <c r="Y15" s="68">
        <v>61</v>
      </c>
      <c r="Z15" s="68">
        <v>60</v>
      </c>
      <c r="AA15" s="68">
        <v>82</v>
      </c>
      <c r="AB15" s="68">
        <v>39</v>
      </c>
      <c r="AC15" s="68">
        <v>55</v>
      </c>
      <c r="AD15" s="68">
        <v>59</v>
      </c>
      <c r="AE15" s="68">
        <v>47</v>
      </c>
      <c r="AF15" s="68">
        <v>48</v>
      </c>
      <c r="AG15" s="68">
        <v>33</v>
      </c>
      <c r="AH15" s="68">
        <v>49</v>
      </c>
      <c r="AI15" s="68">
        <v>42</v>
      </c>
      <c r="AJ15" s="68">
        <v>40</v>
      </c>
      <c r="AK15" s="68">
        <v>29</v>
      </c>
      <c r="AL15" s="68">
        <v>53</v>
      </c>
      <c r="AM15" s="68">
        <v>59</v>
      </c>
      <c r="AN15" s="68">
        <v>15</v>
      </c>
      <c r="AO15" s="68">
        <v>28</v>
      </c>
      <c r="AP15" s="68">
        <v>52</v>
      </c>
      <c r="AQ15" s="68">
        <v>52</v>
      </c>
      <c r="AR15" s="68">
        <v>41</v>
      </c>
      <c r="AS15" s="68">
        <v>32</v>
      </c>
      <c r="AT15" s="68">
        <v>60</v>
      </c>
      <c r="AU15" s="68">
        <v>37</v>
      </c>
      <c r="AV15" s="68">
        <v>53</v>
      </c>
      <c r="AW15" s="68">
        <v>72</v>
      </c>
      <c r="AX15" s="68">
        <v>56</v>
      </c>
      <c r="AY15" s="68">
        <v>46</v>
      </c>
      <c r="AZ15" s="68">
        <v>56</v>
      </c>
      <c r="BA15" s="68">
        <v>96</v>
      </c>
      <c r="BB15" s="68">
        <v>76</v>
      </c>
      <c r="BC15" s="68">
        <v>77</v>
      </c>
      <c r="BD15" s="68">
        <v>60</v>
      </c>
      <c r="BE15" s="68">
        <v>74</v>
      </c>
      <c r="BF15" s="68">
        <v>53</v>
      </c>
      <c r="BG15" s="68">
        <v>42</v>
      </c>
      <c r="BH15" s="68">
        <v>36</v>
      </c>
      <c r="BI15" s="68">
        <v>62</v>
      </c>
      <c r="BJ15" s="68">
        <v>57</v>
      </c>
      <c r="BK15" s="68">
        <v>68</v>
      </c>
      <c r="BL15" s="68">
        <v>48</v>
      </c>
      <c r="BM15" s="68">
        <v>62</v>
      </c>
      <c r="BN15" s="68">
        <v>30</v>
      </c>
      <c r="BO15" s="68">
        <v>37</v>
      </c>
      <c r="BP15" s="68">
        <v>48</v>
      </c>
      <c r="BQ15" s="68">
        <v>23</v>
      </c>
      <c r="BR15" s="68">
        <v>27</v>
      </c>
      <c r="BS15" s="68">
        <v>39</v>
      </c>
      <c r="BT15" s="68">
        <v>35</v>
      </c>
      <c r="BU15" s="68"/>
      <c r="BV15" s="68"/>
      <c r="BW15" s="68"/>
      <c r="BX15" s="15"/>
      <c r="BY15" s="25">
        <f t="shared" si="0"/>
        <v>50.3</v>
      </c>
      <c r="BZ15" s="25">
        <f t="shared" si="1"/>
        <v>49.86666666666667</v>
      </c>
      <c r="CA15" s="25">
        <f t="shared" si="2"/>
        <v>51.233333333333334</v>
      </c>
      <c r="CB15" s="25">
        <f t="shared" si="3"/>
        <v>51.63333333333333</v>
      </c>
    </row>
    <row r="16" spans="1:80" ht="12.75">
      <c r="A16" s="76" t="s">
        <v>14</v>
      </c>
      <c r="B16" s="85">
        <v>3</v>
      </c>
      <c r="C16" s="85">
        <v>19</v>
      </c>
      <c r="D16" s="85">
        <v>18</v>
      </c>
      <c r="E16" s="85">
        <v>21</v>
      </c>
      <c r="F16" s="85">
        <v>30</v>
      </c>
      <c r="G16" s="85">
        <v>31</v>
      </c>
      <c r="H16" s="85">
        <v>79</v>
      </c>
      <c r="I16" s="85">
        <v>56</v>
      </c>
      <c r="J16" s="85">
        <v>79</v>
      </c>
      <c r="K16" s="85">
        <v>123</v>
      </c>
      <c r="L16" s="85">
        <v>73</v>
      </c>
      <c r="M16" s="85">
        <v>41</v>
      </c>
      <c r="N16" s="85">
        <v>147</v>
      </c>
      <c r="O16" s="85">
        <v>98</v>
      </c>
      <c r="P16" s="85">
        <v>31</v>
      </c>
      <c r="Q16" s="85">
        <v>85</v>
      </c>
      <c r="R16" s="85">
        <v>66</v>
      </c>
      <c r="S16" s="85">
        <v>86</v>
      </c>
      <c r="T16" s="68">
        <v>67</v>
      </c>
      <c r="U16" s="68">
        <v>71</v>
      </c>
      <c r="V16" s="68">
        <v>70</v>
      </c>
      <c r="W16" s="68">
        <v>74</v>
      </c>
      <c r="X16" s="68">
        <v>64</v>
      </c>
      <c r="Y16" s="68">
        <v>78</v>
      </c>
      <c r="Z16" s="68">
        <v>68</v>
      </c>
      <c r="AA16" s="68">
        <v>77</v>
      </c>
      <c r="AB16" s="68">
        <v>47</v>
      </c>
      <c r="AC16" s="68">
        <v>50</v>
      </c>
      <c r="AD16" s="68">
        <v>78</v>
      </c>
      <c r="AE16" s="68">
        <v>70</v>
      </c>
      <c r="AF16" s="68">
        <v>66</v>
      </c>
      <c r="AG16" s="68">
        <v>46</v>
      </c>
      <c r="AH16" s="68">
        <v>55</v>
      </c>
      <c r="AI16" s="68">
        <v>74</v>
      </c>
      <c r="AJ16" s="68">
        <v>81</v>
      </c>
      <c r="AK16" s="68">
        <v>61</v>
      </c>
      <c r="AL16" s="68">
        <v>74</v>
      </c>
      <c r="AM16" s="68">
        <v>63</v>
      </c>
      <c r="AN16" s="68">
        <v>69</v>
      </c>
      <c r="AO16" s="68">
        <v>51</v>
      </c>
      <c r="AP16" s="68">
        <v>49</v>
      </c>
      <c r="AQ16" s="68">
        <v>71</v>
      </c>
      <c r="AR16" s="68">
        <v>71</v>
      </c>
      <c r="AS16" s="68">
        <v>77</v>
      </c>
      <c r="AT16" s="68">
        <v>69</v>
      </c>
      <c r="AU16" s="68">
        <v>40</v>
      </c>
      <c r="AV16" s="68">
        <v>68</v>
      </c>
      <c r="AW16" s="68">
        <v>93</v>
      </c>
      <c r="AX16" s="68">
        <v>56</v>
      </c>
      <c r="AY16" s="68">
        <v>43</v>
      </c>
      <c r="AZ16" s="68">
        <v>44</v>
      </c>
      <c r="BA16" s="68">
        <v>34</v>
      </c>
      <c r="BB16" s="68">
        <v>47</v>
      </c>
      <c r="BC16" s="68">
        <v>68</v>
      </c>
      <c r="BD16" s="68">
        <v>55</v>
      </c>
      <c r="BE16" s="68">
        <v>35</v>
      </c>
      <c r="BF16" s="68">
        <v>85</v>
      </c>
      <c r="BG16" s="68">
        <v>55</v>
      </c>
      <c r="BH16" s="68">
        <v>54</v>
      </c>
      <c r="BI16" s="68">
        <v>40</v>
      </c>
      <c r="BJ16" s="68">
        <v>76</v>
      </c>
      <c r="BK16" s="68">
        <v>74</v>
      </c>
      <c r="BL16" s="68">
        <v>60</v>
      </c>
      <c r="BM16" s="68">
        <v>56</v>
      </c>
      <c r="BN16" s="68">
        <v>88</v>
      </c>
      <c r="BO16" s="68">
        <v>56</v>
      </c>
      <c r="BP16" s="68">
        <v>69</v>
      </c>
      <c r="BQ16" s="68">
        <v>97</v>
      </c>
      <c r="BR16" s="68">
        <v>60</v>
      </c>
      <c r="BS16" s="68">
        <v>43</v>
      </c>
      <c r="BT16" s="68">
        <v>49</v>
      </c>
      <c r="BU16" s="68"/>
      <c r="BV16" s="68"/>
      <c r="BW16" s="68"/>
      <c r="BX16" s="15"/>
      <c r="BY16" s="25">
        <f t="shared" si="0"/>
        <v>72.1</v>
      </c>
      <c r="BZ16" s="25">
        <f t="shared" si="1"/>
        <v>66.4</v>
      </c>
      <c r="CA16" s="25">
        <f t="shared" si="2"/>
        <v>61.6</v>
      </c>
      <c r="CB16" s="25">
        <f t="shared" si="3"/>
        <v>61.666666666666664</v>
      </c>
    </row>
    <row r="17" spans="1:80" ht="12.75">
      <c r="A17" s="76" t="s">
        <v>15</v>
      </c>
      <c r="B17" s="85">
        <v>8</v>
      </c>
      <c r="C17" s="85">
        <v>38</v>
      </c>
      <c r="D17" s="85">
        <v>33</v>
      </c>
      <c r="E17" s="85">
        <v>65</v>
      </c>
      <c r="F17" s="85">
        <v>75</v>
      </c>
      <c r="G17" s="85">
        <v>66</v>
      </c>
      <c r="H17" s="85">
        <v>131</v>
      </c>
      <c r="I17" s="85">
        <v>57</v>
      </c>
      <c r="J17" s="85">
        <v>44</v>
      </c>
      <c r="K17" s="85">
        <v>27</v>
      </c>
      <c r="L17" s="85">
        <v>18</v>
      </c>
      <c r="M17" s="85">
        <v>28</v>
      </c>
      <c r="N17" s="85">
        <v>60</v>
      </c>
      <c r="O17" s="85">
        <v>47</v>
      </c>
      <c r="P17" s="85">
        <v>25</v>
      </c>
      <c r="Q17" s="85">
        <v>53</v>
      </c>
      <c r="R17" s="85">
        <v>48</v>
      </c>
      <c r="S17" s="85">
        <v>42</v>
      </c>
      <c r="T17" s="68">
        <v>46</v>
      </c>
      <c r="U17" s="68">
        <v>36</v>
      </c>
      <c r="V17" s="68">
        <v>26</v>
      </c>
      <c r="W17" s="68">
        <v>28</v>
      </c>
      <c r="X17" s="68">
        <v>20</v>
      </c>
      <c r="Y17" s="68">
        <v>35</v>
      </c>
      <c r="Z17" s="68">
        <v>39</v>
      </c>
      <c r="AA17" s="68">
        <v>52</v>
      </c>
      <c r="AB17" s="68">
        <v>42</v>
      </c>
      <c r="AC17" s="68">
        <v>30</v>
      </c>
      <c r="AD17" s="68">
        <v>38</v>
      </c>
      <c r="AE17" s="68">
        <v>34</v>
      </c>
      <c r="AF17" s="68">
        <v>33</v>
      </c>
      <c r="AG17" s="68">
        <v>25</v>
      </c>
      <c r="AH17" s="68">
        <v>37</v>
      </c>
      <c r="AI17" s="68">
        <v>51</v>
      </c>
      <c r="AJ17" s="68">
        <v>34</v>
      </c>
      <c r="AK17" s="68">
        <v>48</v>
      </c>
      <c r="AL17" s="68">
        <v>51</v>
      </c>
      <c r="AM17" s="68">
        <v>41</v>
      </c>
      <c r="AN17" s="68">
        <v>47</v>
      </c>
      <c r="AO17" s="68">
        <v>59</v>
      </c>
      <c r="AP17" s="68">
        <v>65</v>
      </c>
      <c r="AQ17" s="68">
        <v>61</v>
      </c>
      <c r="AR17" s="68">
        <v>78</v>
      </c>
      <c r="AS17" s="68">
        <v>88</v>
      </c>
      <c r="AT17" s="68">
        <v>31</v>
      </c>
      <c r="AU17" s="68">
        <v>24</v>
      </c>
      <c r="AV17" s="68">
        <v>38</v>
      </c>
      <c r="AW17" s="68">
        <v>65</v>
      </c>
      <c r="AX17" s="68">
        <v>28</v>
      </c>
      <c r="AY17" s="68">
        <v>32</v>
      </c>
      <c r="AZ17" s="68">
        <v>28</v>
      </c>
      <c r="BA17" s="68">
        <v>24</v>
      </c>
      <c r="BB17" s="68">
        <v>21</v>
      </c>
      <c r="BC17" s="68">
        <v>35</v>
      </c>
      <c r="BD17" s="68">
        <v>35</v>
      </c>
      <c r="BE17" s="68">
        <v>26</v>
      </c>
      <c r="BF17" s="68">
        <v>54</v>
      </c>
      <c r="BG17" s="68">
        <v>27</v>
      </c>
      <c r="BH17" s="68">
        <v>52</v>
      </c>
      <c r="BI17" s="68">
        <v>35</v>
      </c>
      <c r="BJ17" s="68">
        <v>66</v>
      </c>
      <c r="BK17" s="68">
        <v>57</v>
      </c>
      <c r="BL17" s="68">
        <v>23</v>
      </c>
      <c r="BM17" s="68">
        <v>48</v>
      </c>
      <c r="BN17" s="68">
        <v>51</v>
      </c>
      <c r="BO17" s="68">
        <v>57</v>
      </c>
      <c r="BP17" s="68">
        <v>71</v>
      </c>
      <c r="BQ17" s="68">
        <v>97</v>
      </c>
      <c r="BR17" s="68">
        <v>62</v>
      </c>
      <c r="BS17" s="68">
        <v>41</v>
      </c>
      <c r="BT17" s="68">
        <v>78</v>
      </c>
      <c r="BU17" s="68"/>
      <c r="BV17" s="68"/>
      <c r="BW17" s="68"/>
      <c r="BX17" s="15"/>
      <c r="BY17" s="25">
        <f t="shared" si="0"/>
        <v>37.93333333333333</v>
      </c>
      <c r="BZ17" s="25">
        <f t="shared" si="1"/>
        <v>43.4</v>
      </c>
      <c r="CA17" s="25">
        <f t="shared" si="2"/>
        <v>41.93333333333333</v>
      </c>
      <c r="CB17" s="25">
        <f t="shared" si="3"/>
        <v>47.43333333333333</v>
      </c>
    </row>
    <row r="18" spans="1:80" ht="12.75">
      <c r="A18" s="76" t="s">
        <v>16</v>
      </c>
      <c r="B18" s="85">
        <v>10</v>
      </c>
      <c r="C18" s="85">
        <v>38</v>
      </c>
      <c r="D18" s="85">
        <v>15</v>
      </c>
      <c r="E18" s="85">
        <v>39</v>
      </c>
      <c r="F18" s="85">
        <v>40</v>
      </c>
      <c r="G18" s="85">
        <v>28</v>
      </c>
      <c r="H18" s="85">
        <v>5</v>
      </c>
      <c r="I18" s="85">
        <v>19</v>
      </c>
      <c r="J18" s="85">
        <v>14</v>
      </c>
      <c r="K18" s="85">
        <v>22</v>
      </c>
      <c r="L18" s="85">
        <v>24</v>
      </c>
      <c r="M18" s="85">
        <v>18</v>
      </c>
      <c r="N18" s="85">
        <v>12</v>
      </c>
      <c r="O18" s="85">
        <v>19</v>
      </c>
      <c r="P18" s="85">
        <v>33</v>
      </c>
      <c r="Q18" s="85">
        <v>25</v>
      </c>
      <c r="R18" s="85">
        <v>39</v>
      </c>
      <c r="S18" s="85">
        <v>29</v>
      </c>
      <c r="T18" s="68">
        <v>39</v>
      </c>
      <c r="U18" s="68">
        <v>36</v>
      </c>
      <c r="V18" s="68">
        <v>9</v>
      </c>
      <c r="W18" s="68">
        <v>9</v>
      </c>
      <c r="X18" s="68">
        <v>26</v>
      </c>
      <c r="Y18" s="68">
        <v>24</v>
      </c>
      <c r="Z18" s="68">
        <v>22</v>
      </c>
      <c r="AA18" s="68">
        <v>35</v>
      </c>
      <c r="AB18" s="68">
        <v>29</v>
      </c>
      <c r="AC18" s="68">
        <v>22</v>
      </c>
      <c r="AD18" s="68">
        <v>21</v>
      </c>
      <c r="AE18" s="68">
        <v>37</v>
      </c>
      <c r="AF18" s="68">
        <v>16</v>
      </c>
      <c r="AG18" s="68">
        <v>36</v>
      </c>
      <c r="AH18" s="68">
        <v>32</v>
      </c>
      <c r="AI18" s="68">
        <v>34</v>
      </c>
      <c r="AJ18" s="68">
        <v>35</v>
      </c>
      <c r="AK18" s="68">
        <v>29</v>
      </c>
      <c r="AL18" s="68">
        <v>29</v>
      </c>
      <c r="AM18" s="68">
        <v>38</v>
      </c>
      <c r="AN18" s="68">
        <v>42</v>
      </c>
      <c r="AO18" s="68">
        <v>52</v>
      </c>
      <c r="AP18" s="68">
        <v>88</v>
      </c>
      <c r="AQ18" s="68">
        <v>33</v>
      </c>
      <c r="AR18" s="68">
        <v>38</v>
      </c>
      <c r="AS18" s="68">
        <v>66</v>
      </c>
      <c r="AT18" s="68">
        <v>29</v>
      </c>
      <c r="AU18" s="68">
        <v>20</v>
      </c>
      <c r="AV18" s="68">
        <v>21</v>
      </c>
      <c r="AW18" s="68">
        <v>40</v>
      </c>
      <c r="AX18" s="68">
        <v>25</v>
      </c>
      <c r="AY18" s="68">
        <v>45</v>
      </c>
      <c r="AZ18" s="68">
        <v>36</v>
      </c>
      <c r="BA18" s="68">
        <v>22</v>
      </c>
      <c r="BB18" s="68">
        <v>24</v>
      </c>
      <c r="BC18" s="68">
        <v>25</v>
      </c>
      <c r="BD18" s="68">
        <v>37</v>
      </c>
      <c r="BE18" s="68">
        <v>24</v>
      </c>
      <c r="BF18" s="68">
        <v>48</v>
      </c>
      <c r="BG18" s="68">
        <v>18</v>
      </c>
      <c r="BH18" s="68">
        <v>43</v>
      </c>
      <c r="BI18" s="68">
        <v>23</v>
      </c>
      <c r="BJ18" s="68">
        <v>30</v>
      </c>
      <c r="BK18" s="68">
        <v>34</v>
      </c>
      <c r="BL18" s="68">
        <v>19</v>
      </c>
      <c r="BM18" s="68">
        <v>21</v>
      </c>
      <c r="BN18" s="68">
        <v>47</v>
      </c>
      <c r="BO18" s="68">
        <v>31</v>
      </c>
      <c r="BP18" s="68">
        <v>38</v>
      </c>
      <c r="BQ18" s="68">
        <v>54</v>
      </c>
      <c r="BR18" s="68">
        <v>38</v>
      </c>
      <c r="BS18" s="68">
        <v>31</v>
      </c>
      <c r="BT18" s="68">
        <v>39</v>
      </c>
      <c r="BU18" s="68"/>
      <c r="BV18" s="68"/>
      <c r="BW18" s="68"/>
      <c r="BX18" s="15"/>
      <c r="BY18" s="25">
        <f t="shared" si="0"/>
        <v>26.433333333333334</v>
      </c>
      <c r="BZ18" s="25">
        <f t="shared" si="1"/>
        <v>32.9</v>
      </c>
      <c r="CA18" s="25">
        <f t="shared" si="2"/>
        <v>34.666666666666664</v>
      </c>
      <c r="CB18" s="25">
        <f t="shared" si="3"/>
        <v>35.766666666666666</v>
      </c>
    </row>
    <row r="19" spans="1:80" ht="12.75">
      <c r="A19" s="76" t="s">
        <v>17</v>
      </c>
      <c r="B19" s="85">
        <v>16</v>
      </c>
      <c r="C19" s="85">
        <v>80</v>
      </c>
      <c r="D19" s="85">
        <v>118</v>
      </c>
      <c r="E19" s="85">
        <v>19</v>
      </c>
      <c r="F19" s="85">
        <v>14</v>
      </c>
      <c r="G19" s="85">
        <v>43</v>
      </c>
      <c r="H19" s="85">
        <v>51</v>
      </c>
      <c r="I19" s="85">
        <v>140</v>
      </c>
      <c r="J19" s="85">
        <v>64</v>
      </c>
      <c r="K19" s="85">
        <v>11</v>
      </c>
      <c r="L19" s="85">
        <v>44</v>
      </c>
      <c r="M19" s="85">
        <v>24</v>
      </c>
      <c r="N19" s="85">
        <v>16</v>
      </c>
      <c r="O19" s="85">
        <v>23</v>
      </c>
      <c r="P19" s="85">
        <v>23</v>
      </c>
      <c r="Q19" s="85">
        <v>4</v>
      </c>
      <c r="R19" s="85">
        <v>11</v>
      </c>
      <c r="S19" s="85">
        <v>10</v>
      </c>
      <c r="T19" s="68">
        <v>23</v>
      </c>
      <c r="U19" s="68">
        <v>6</v>
      </c>
      <c r="V19" s="68">
        <v>13</v>
      </c>
      <c r="W19" s="68">
        <v>13</v>
      </c>
      <c r="X19" s="68">
        <v>19</v>
      </c>
      <c r="Y19" s="68">
        <v>5</v>
      </c>
      <c r="Z19" s="68">
        <v>26</v>
      </c>
      <c r="AA19" s="68">
        <v>6</v>
      </c>
      <c r="AB19" s="68">
        <v>12</v>
      </c>
      <c r="AC19" s="68">
        <v>48</v>
      </c>
      <c r="AD19" s="68">
        <v>69</v>
      </c>
      <c r="AE19" s="68">
        <v>34</v>
      </c>
      <c r="AF19" s="68">
        <v>10</v>
      </c>
      <c r="AG19" s="68">
        <v>17</v>
      </c>
      <c r="AH19" s="68">
        <v>13</v>
      </c>
      <c r="AI19" s="68">
        <v>21</v>
      </c>
      <c r="AJ19" s="68">
        <v>20</v>
      </c>
      <c r="AK19" s="68">
        <v>44</v>
      </c>
      <c r="AL19" s="68">
        <v>23</v>
      </c>
      <c r="AM19" s="68">
        <v>22</v>
      </c>
      <c r="AN19" s="68">
        <v>22</v>
      </c>
      <c r="AO19" s="68">
        <v>27</v>
      </c>
      <c r="AP19" s="68">
        <v>8</v>
      </c>
      <c r="AQ19" s="68">
        <v>6</v>
      </c>
      <c r="AR19" s="68">
        <v>8</v>
      </c>
      <c r="AS19" s="68">
        <v>17</v>
      </c>
      <c r="AT19" s="68">
        <v>1</v>
      </c>
      <c r="AU19" s="68">
        <v>4</v>
      </c>
      <c r="AV19" s="68">
        <v>1</v>
      </c>
      <c r="AW19" s="68">
        <v>0</v>
      </c>
      <c r="AX19" s="68">
        <v>3</v>
      </c>
      <c r="AY19" s="68">
        <v>6</v>
      </c>
      <c r="AZ19" s="68">
        <v>3</v>
      </c>
      <c r="BA19" s="68">
        <v>1</v>
      </c>
      <c r="BB19" s="68">
        <v>3</v>
      </c>
      <c r="BC19" s="68">
        <v>5</v>
      </c>
      <c r="BD19" s="68">
        <v>1</v>
      </c>
      <c r="BE19" s="68">
        <v>1</v>
      </c>
      <c r="BF19" s="68">
        <v>0</v>
      </c>
      <c r="BG19" s="68">
        <v>0</v>
      </c>
      <c r="BH19" s="68">
        <v>1</v>
      </c>
      <c r="BI19" s="68">
        <v>4</v>
      </c>
      <c r="BJ19" s="68">
        <v>3</v>
      </c>
      <c r="BK19" s="68">
        <v>1</v>
      </c>
      <c r="BL19" s="68">
        <v>0</v>
      </c>
      <c r="BM19" s="68">
        <v>3</v>
      </c>
      <c r="BN19" s="68">
        <v>0</v>
      </c>
      <c r="BO19" s="68">
        <v>6</v>
      </c>
      <c r="BP19" s="68">
        <v>5</v>
      </c>
      <c r="BQ19" s="68">
        <v>6</v>
      </c>
      <c r="BR19" s="68">
        <v>5</v>
      </c>
      <c r="BS19" s="68">
        <v>3</v>
      </c>
      <c r="BT19" s="68">
        <v>1</v>
      </c>
      <c r="BU19" s="68"/>
      <c r="BV19" s="68"/>
      <c r="BW19" s="68"/>
      <c r="BX19" s="15"/>
      <c r="BY19" s="25">
        <f t="shared" si="0"/>
        <v>22.466666666666665</v>
      </c>
      <c r="BZ19" s="25">
        <f t="shared" si="1"/>
        <v>17.933333333333334</v>
      </c>
      <c r="CA19" s="25">
        <f t="shared" si="2"/>
        <v>13</v>
      </c>
      <c r="CB19" s="25">
        <f t="shared" si="3"/>
        <v>4.866666666666666</v>
      </c>
    </row>
    <row r="20" spans="1:82" ht="13.5" thickBot="1">
      <c r="A20" s="77" t="s">
        <v>21</v>
      </c>
      <c r="B20" s="90">
        <f aca="true" t="shared" si="4" ref="B20:S20">SUM(B3:B19)</f>
        <v>119</v>
      </c>
      <c r="C20" s="90">
        <f t="shared" si="4"/>
        <v>720</v>
      </c>
      <c r="D20" s="90">
        <f t="shared" si="4"/>
        <v>720</v>
      </c>
      <c r="E20" s="90">
        <f t="shared" si="4"/>
        <v>720</v>
      </c>
      <c r="F20" s="90">
        <f t="shared" si="4"/>
        <v>720</v>
      </c>
      <c r="G20" s="90">
        <f t="shared" si="4"/>
        <v>720</v>
      </c>
      <c r="H20" s="90">
        <f t="shared" si="4"/>
        <v>720</v>
      </c>
      <c r="I20" s="90">
        <f t="shared" si="4"/>
        <v>720</v>
      </c>
      <c r="J20" s="90">
        <f t="shared" si="4"/>
        <v>720</v>
      </c>
      <c r="K20" s="90">
        <f t="shared" si="4"/>
        <v>720</v>
      </c>
      <c r="L20" s="90">
        <f t="shared" si="4"/>
        <v>720</v>
      </c>
      <c r="M20" s="90">
        <f t="shared" si="4"/>
        <v>720</v>
      </c>
      <c r="N20" s="90">
        <f t="shared" si="4"/>
        <v>720</v>
      </c>
      <c r="O20" s="90">
        <f t="shared" si="4"/>
        <v>720</v>
      </c>
      <c r="P20" s="90">
        <f t="shared" si="4"/>
        <v>720</v>
      </c>
      <c r="Q20" s="90">
        <f t="shared" si="4"/>
        <v>720</v>
      </c>
      <c r="R20" s="90">
        <f t="shared" si="4"/>
        <v>720</v>
      </c>
      <c r="S20" s="90">
        <f t="shared" si="4"/>
        <v>720</v>
      </c>
      <c r="T20" s="70">
        <f aca="true" t="shared" si="5" ref="T20:AY20">SUM(T3:T19)</f>
        <v>720</v>
      </c>
      <c r="U20" s="70">
        <f t="shared" si="5"/>
        <v>720</v>
      </c>
      <c r="V20" s="70">
        <f t="shared" si="5"/>
        <v>720</v>
      </c>
      <c r="W20" s="70">
        <f t="shared" si="5"/>
        <v>720</v>
      </c>
      <c r="X20" s="70">
        <f t="shared" si="5"/>
        <v>720</v>
      </c>
      <c r="Y20" s="70">
        <f t="shared" si="5"/>
        <v>720</v>
      </c>
      <c r="Z20" s="70">
        <f t="shared" si="5"/>
        <v>720</v>
      </c>
      <c r="AA20" s="70">
        <f t="shared" si="5"/>
        <v>720</v>
      </c>
      <c r="AB20" s="70">
        <f t="shared" si="5"/>
        <v>720</v>
      </c>
      <c r="AC20" s="70">
        <f t="shared" si="5"/>
        <v>720</v>
      </c>
      <c r="AD20" s="70">
        <f t="shared" si="5"/>
        <v>720</v>
      </c>
      <c r="AE20" s="70">
        <f t="shared" si="5"/>
        <v>720</v>
      </c>
      <c r="AF20" s="70">
        <f t="shared" si="5"/>
        <v>720</v>
      </c>
      <c r="AG20" s="70">
        <f t="shared" si="5"/>
        <v>720</v>
      </c>
      <c r="AH20" s="70">
        <f t="shared" si="5"/>
        <v>720</v>
      </c>
      <c r="AI20" s="70">
        <f t="shared" si="5"/>
        <v>720</v>
      </c>
      <c r="AJ20" s="70">
        <f t="shared" si="5"/>
        <v>720</v>
      </c>
      <c r="AK20" s="70">
        <f t="shared" si="5"/>
        <v>720</v>
      </c>
      <c r="AL20" s="70">
        <f t="shared" si="5"/>
        <v>720</v>
      </c>
      <c r="AM20" s="70">
        <f t="shared" si="5"/>
        <v>720</v>
      </c>
      <c r="AN20" s="70">
        <f t="shared" si="5"/>
        <v>720</v>
      </c>
      <c r="AO20" s="70">
        <f t="shared" si="5"/>
        <v>720</v>
      </c>
      <c r="AP20" s="70">
        <f t="shared" si="5"/>
        <v>720</v>
      </c>
      <c r="AQ20" s="70">
        <f t="shared" si="5"/>
        <v>720</v>
      </c>
      <c r="AR20" s="70">
        <f t="shared" si="5"/>
        <v>720</v>
      </c>
      <c r="AS20" s="70">
        <f t="shared" si="5"/>
        <v>720</v>
      </c>
      <c r="AT20" s="70">
        <f t="shared" si="5"/>
        <v>720</v>
      </c>
      <c r="AU20" s="70">
        <f t="shared" si="5"/>
        <v>720</v>
      </c>
      <c r="AV20" s="70">
        <f t="shared" si="5"/>
        <v>720</v>
      </c>
      <c r="AW20" s="70">
        <f t="shared" si="5"/>
        <v>720</v>
      </c>
      <c r="AX20" s="70">
        <f t="shared" si="5"/>
        <v>720</v>
      </c>
      <c r="AY20" s="70">
        <f t="shared" si="5"/>
        <v>720</v>
      </c>
      <c r="AZ20" s="70">
        <f aca="true" t="shared" si="6" ref="AZ20:BN20">SUM(AZ3:AZ19)</f>
        <v>720</v>
      </c>
      <c r="BA20" s="70">
        <f t="shared" si="6"/>
        <v>720</v>
      </c>
      <c r="BB20" s="70">
        <f t="shared" si="6"/>
        <v>720</v>
      </c>
      <c r="BC20" s="70">
        <f t="shared" si="6"/>
        <v>720</v>
      </c>
      <c r="BD20" s="70">
        <f t="shared" si="6"/>
        <v>720</v>
      </c>
      <c r="BE20" s="70">
        <f t="shared" si="6"/>
        <v>720</v>
      </c>
      <c r="BF20" s="70">
        <f t="shared" si="6"/>
        <v>720</v>
      </c>
      <c r="BG20" s="70">
        <f t="shared" si="6"/>
        <v>720</v>
      </c>
      <c r="BH20" s="70">
        <f t="shared" si="6"/>
        <v>720</v>
      </c>
      <c r="BI20" s="70">
        <f t="shared" si="6"/>
        <v>720</v>
      </c>
      <c r="BJ20" s="70">
        <f t="shared" si="6"/>
        <v>720</v>
      </c>
      <c r="BK20" s="70">
        <f t="shared" si="6"/>
        <v>720</v>
      </c>
      <c r="BL20" s="70">
        <f t="shared" si="6"/>
        <v>719</v>
      </c>
      <c r="BM20" s="70">
        <f t="shared" si="6"/>
        <v>720</v>
      </c>
      <c r="BN20" s="70">
        <f t="shared" si="6"/>
        <v>720</v>
      </c>
      <c r="BO20" s="70">
        <f>SUM(BO3:BO19)</f>
        <v>720</v>
      </c>
      <c r="BP20" s="70">
        <f>SUM(BP3:BP19)</f>
        <v>720</v>
      </c>
      <c r="BQ20" s="70">
        <f>SUM(BQ3:BQ19)</f>
        <v>720</v>
      </c>
      <c r="BR20" s="70">
        <f>SUM(BR3:BR19)</f>
        <v>720</v>
      </c>
      <c r="BS20" s="70">
        <f>SUM(BS3:BS19)</f>
        <v>720</v>
      </c>
      <c r="BT20" s="70">
        <f>SUM(BT3:BT19)</f>
        <v>720</v>
      </c>
      <c r="BU20" s="70"/>
      <c r="BV20" s="70"/>
      <c r="BW20" s="70"/>
      <c r="BX20" s="23"/>
      <c r="BY20" s="86">
        <f>SUM(BY3:BY19)</f>
        <v>720</v>
      </c>
      <c r="BZ20" s="86">
        <f>SUM(BZ3:BZ19)</f>
        <v>719.9999999999999</v>
      </c>
      <c r="CA20" s="86">
        <f>SUM(CA3:CA19)</f>
        <v>719.9999999999999</v>
      </c>
      <c r="CB20" s="86">
        <f>SUM(CB3:CB19)</f>
        <v>719.9666666666666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4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4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10.084033613445378</v>
      </c>
      <c r="C24" s="67">
        <f t="shared" si="7"/>
        <v>7.638888888888889</v>
      </c>
      <c r="D24" s="67">
        <f t="shared" si="7"/>
        <v>10</v>
      </c>
      <c r="E24" s="67">
        <f t="shared" si="7"/>
        <v>12.63888888888889</v>
      </c>
      <c r="F24" s="67">
        <f t="shared" si="7"/>
        <v>7.5</v>
      </c>
      <c r="G24" s="67">
        <f t="shared" si="7"/>
        <v>12.777777777777777</v>
      </c>
      <c r="H24" s="67">
        <f t="shared" si="7"/>
        <v>2.083333333333333</v>
      </c>
      <c r="I24" s="67">
        <f t="shared" si="7"/>
        <v>8.61111111111111</v>
      </c>
      <c r="J24" s="67">
        <f t="shared" si="7"/>
        <v>3.75</v>
      </c>
      <c r="K24" s="67">
        <f t="shared" si="7"/>
        <v>6.666666666666667</v>
      </c>
      <c r="L24" s="67">
        <f t="shared" si="7"/>
        <v>4.722222222222222</v>
      </c>
      <c r="M24" s="67">
        <f t="shared" si="7"/>
        <v>11.11111111111111</v>
      </c>
      <c r="N24" s="67">
        <f t="shared" si="7"/>
        <v>2.638888888888889</v>
      </c>
      <c r="O24" s="67">
        <f t="shared" si="7"/>
        <v>6.388888888888888</v>
      </c>
      <c r="P24" s="67">
        <f t="shared" si="7"/>
        <v>9.583333333333334</v>
      </c>
      <c r="Q24" s="67">
        <f t="shared" si="7"/>
        <v>3.888888888888889</v>
      </c>
      <c r="R24" s="67">
        <f t="shared" si="7"/>
        <v>4.722222222222222</v>
      </c>
      <c r="S24" s="67">
        <f t="shared" si="7"/>
        <v>4.166666666666666</v>
      </c>
      <c r="T24" s="78">
        <f aca="true" t="shared" si="8" ref="T24:AY24">T3/T$20*100</f>
        <v>7.361111111111112</v>
      </c>
      <c r="U24" s="78">
        <f t="shared" si="8"/>
        <v>4.861111111111112</v>
      </c>
      <c r="V24" s="78">
        <f t="shared" si="8"/>
        <v>4.722222222222222</v>
      </c>
      <c r="W24" s="78">
        <f t="shared" si="8"/>
        <v>3.6111111111111107</v>
      </c>
      <c r="X24" s="78">
        <f t="shared" si="8"/>
        <v>2.638888888888889</v>
      </c>
      <c r="Y24" s="78">
        <f t="shared" si="8"/>
        <v>7.777777777777778</v>
      </c>
      <c r="Z24" s="78">
        <f t="shared" si="8"/>
        <v>2.2222222222222223</v>
      </c>
      <c r="AA24" s="78">
        <f t="shared" si="8"/>
        <v>3.6111111111111107</v>
      </c>
      <c r="AB24" s="78">
        <f t="shared" si="8"/>
        <v>5.277777777777778</v>
      </c>
      <c r="AC24" s="78">
        <f t="shared" si="8"/>
        <v>6.111111111111111</v>
      </c>
      <c r="AD24" s="78">
        <f t="shared" si="8"/>
        <v>2.638888888888889</v>
      </c>
      <c r="AE24" s="78">
        <f t="shared" si="8"/>
        <v>4.444444444444445</v>
      </c>
      <c r="AF24" s="78">
        <f t="shared" si="8"/>
        <v>1.8055555555555554</v>
      </c>
      <c r="AG24" s="78">
        <f t="shared" si="8"/>
        <v>6.388888888888888</v>
      </c>
      <c r="AH24" s="78">
        <f t="shared" si="8"/>
        <v>3.6111111111111107</v>
      </c>
      <c r="AI24" s="78">
        <f t="shared" si="8"/>
        <v>2.638888888888889</v>
      </c>
      <c r="AJ24" s="78">
        <f t="shared" si="8"/>
        <v>5</v>
      </c>
      <c r="AK24" s="78">
        <f t="shared" si="8"/>
        <v>5.138888888888888</v>
      </c>
      <c r="AL24" s="78">
        <f t="shared" si="8"/>
        <v>2.361111111111111</v>
      </c>
      <c r="AM24" s="78">
        <f t="shared" si="8"/>
        <v>6.666666666666667</v>
      </c>
      <c r="AN24" s="78">
        <f t="shared" si="8"/>
        <v>3.75</v>
      </c>
      <c r="AO24" s="78">
        <f t="shared" si="8"/>
        <v>4.861111111111112</v>
      </c>
      <c r="AP24" s="78">
        <f t="shared" si="8"/>
        <v>4.305555555555555</v>
      </c>
      <c r="AQ24" s="78">
        <f t="shared" si="8"/>
        <v>4.166666666666666</v>
      </c>
      <c r="AR24" s="78">
        <f t="shared" si="8"/>
        <v>3.0555555555555554</v>
      </c>
      <c r="AS24" s="78">
        <f t="shared" si="8"/>
        <v>5.833333333333333</v>
      </c>
      <c r="AT24" s="78">
        <f t="shared" si="8"/>
        <v>8.194444444444445</v>
      </c>
      <c r="AU24" s="78">
        <f t="shared" si="8"/>
        <v>4.583333333333333</v>
      </c>
      <c r="AV24" s="78">
        <f t="shared" si="8"/>
        <v>5.277777777777778</v>
      </c>
      <c r="AW24" s="78">
        <f t="shared" si="8"/>
        <v>3.75</v>
      </c>
      <c r="AX24" s="78">
        <f t="shared" si="8"/>
        <v>6.805555555555555</v>
      </c>
      <c r="AY24" s="78">
        <f t="shared" si="8"/>
        <v>8.75</v>
      </c>
      <c r="AZ24" s="78">
        <f aca="true" t="shared" si="9" ref="AZ24:BD33">AZ3/AZ$20*100</f>
        <v>8.88888888888889</v>
      </c>
      <c r="BA24" s="78">
        <f t="shared" si="9"/>
        <v>6.25</v>
      </c>
      <c r="BB24" s="78">
        <f t="shared" si="9"/>
        <v>5</v>
      </c>
      <c r="BC24" s="78">
        <f t="shared" si="9"/>
        <v>10.277777777777777</v>
      </c>
      <c r="BD24" s="78">
        <f t="shared" si="9"/>
        <v>11.527777777777779</v>
      </c>
      <c r="BE24" s="78">
        <f aca="true" t="shared" si="10" ref="BE24:BF40">BE3/BE$20*100</f>
        <v>12.083333333333334</v>
      </c>
      <c r="BF24" s="78">
        <f t="shared" si="10"/>
        <v>5.138888888888888</v>
      </c>
      <c r="BG24" s="78">
        <f aca="true" t="shared" si="11" ref="BG24:BH40">BG3/BG$20*100</f>
        <v>3.3333333333333335</v>
      </c>
      <c r="BH24" s="78">
        <f t="shared" si="11"/>
        <v>3.0555555555555554</v>
      </c>
      <c r="BI24" s="78">
        <f aca="true" t="shared" si="12" ref="BI24:BI40">BI3/BI$20*100</f>
        <v>3.6111111111111107</v>
      </c>
      <c r="BJ24" s="78">
        <f aca="true" t="shared" si="13" ref="BJ24:BK40">BJ3/BJ$20*100</f>
        <v>3.6111111111111107</v>
      </c>
      <c r="BK24" s="78">
        <f t="shared" si="13"/>
        <v>3.4722222222222223</v>
      </c>
      <c r="BL24" s="78">
        <f aca="true" t="shared" si="14" ref="BL24:BP40">BL3/BL$20*100</f>
        <v>2.2253129346314324</v>
      </c>
      <c r="BM24" s="78">
        <f t="shared" si="14"/>
        <v>2.9166666666666665</v>
      </c>
      <c r="BN24" s="78">
        <f t="shared" si="14"/>
        <v>4.444444444444445</v>
      </c>
      <c r="BO24" s="78">
        <f t="shared" si="14"/>
        <v>4.583333333333333</v>
      </c>
      <c r="BP24" s="78">
        <f t="shared" si="14"/>
        <v>6.805555555555555</v>
      </c>
      <c r="BQ24" s="78">
        <f aca="true" t="shared" si="15" ref="BQ24:BR40">BQ3/BQ$20*100</f>
        <v>6.666666666666667</v>
      </c>
      <c r="BR24" s="78">
        <f t="shared" si="15"/>
        <v>9.444444444444445</v>
      </c>
      <c r="BS24" s="78">
        <f aca="true" t="shared" si="16" ref="BS24:BT40">BS3/BS$20*100</f>
        <v>5.972222222222222</v>
      </c>
      <c r="BT24" s="78">
        <f t="shared" si="16"/>
        <v>4.583333333333333</v>
      </c>
      <c r="BU24" s="78"/>
      <c r="BV24" s="78"/>
      <c r="BW24" s="78"/>
      <c r="BX24" s="23"/>
      <c r="BY24" s="25">
        <f aca="true" t="shared" si="17" ref="BY24:BZ40">BY3/BY$20*100</f>
        <v>4.884259259259259</v>
      </c>
      <c r="BZ24" s="25">
        <f t="shared" si="17"/>
        <v>4.555555555555555</v>
      </c>
      <c r="CA24" s="25">
        <f aca="true" t="shared" si="18" ref="CA24:CB40">CA3/CA$20*100</f>
        <v>5.550925925925927</v>
      </c>
      <c r="CB24" s="25">
        <f>CB3/CB$20*100</f>
        <v>5.574332145006714</v>
      </c>
    </row>
    <row r="25" spans="1:80" ht="12.75">
      <c r="A25" s="76" t="s">
        <v>2</v>
      </c>
      <c r="B25" s="67">
        <f aca="true" t="shared" si="19" ref="B25:S25">B4/B$20*100</f>
        <v>5.88235294117647</v>
      </c>
      <c r="C25" s="67">
        <f t="shared" si="19"/>
        <v>5.694444444444445</v>
      </c>
      <c r="D25" s="67">
        <f t="shared" si="19"/>
        <v>5.138888888888888</v>
      </c>
      <c r="E25" s="67">
        <f t="shared" si="19"/>
        <v>5.972222222222222</v>
      </c>
      <c r="F25" s="67">
        <f t="shared" si="19"/>
        <v>4.027777777777778</v>
      </c>
      <c r="G25" s="67">
        <f t="shared" si="19"/>
        <v>5.416666666666667</v>
      </c>
      <c r="H25" s="67">
        <f t="shared" si="19"/>
        <v>3.75</v>
      </c>
      <c r="I25" s="67">
        <f t="shared" si="19"/>
        <v>10</v>
      </c>
      <c r="J25" s="67">
        <f t="shared" si="19"/>
        <v>9.86111111111111</v>
      </c>
      <c r="K25" s="67">
        <f t="shared" si="19"/>
        <v>10.833333333333334</v>
      </c>
      <c r="L25" s="67">
        <f t="shared" si="19"/>
        <v>12.5</v>
      </c>
      <c r="M25" s="67">
        <f t="shared" si="19"/>
        <v>19.02777777777778</v>
      </c>
      <c r="N25" s="67">
        <f t="shared" si="19"/>
        <v>10.555555555555555</v>
      </c>
      <c r="O25" s="67">
        <f t="shared" si="19"/>
        <v>11.38888888888889</v>
      </c>
      <c r="P25" s="67">
        <f t="shared" si="19"/>
        <v>7.777777777777778</v>
      </c>
      <c r="Q25" s="67">
        <f t="shared" si="19"/>
        <v>13.333333333333334</v>
      </c>
      <c r="R25" s="67">
        <f t="shared" si="19"/>
        <v>11.25</v>
      </c>
      <c r="S25" s="67">
        <f t="shared" si="19"/>
        <v>18.47222222222222</v>
      </c>
      <c r="T25" s="78">
        <f aca="true" t="shared" si="20" ref="T25:AY25">T4/T$20*100</f>
        <v>7.083333333333333</v>
      </c>
      <c r="U25" s="78">
        <f t="shared" si="20"/>
        <v>14.722222222222223</v>
      </c>
      <c r="V25" s="78">
        <f t="shared" si="20"/>
        <v>19.72222222222222</v>
      </c>
      <c r="W25" s="78">
        <f t="shared" si="20"/>
        <v>11.38888888888889</v>
      </c>
      <c r="X25" s="78">
        <f t="shared" si="20"/>
        <v>15.694444444444445</v>
      </c>
      <c r="Y25" s="78">
        <f t="shared" si="20"/>
        <v>11.666666666666666</v>
      </c>
      <c r="Z25" s="78">
        <f t="shared" si="20"/>
        <v>13.750000000000002</v>
      </c>
      <c r="AA25" s="78">
        <f t="shared" si="20"/>
        <v>7.916666666666666</v>
      </c>
      <c r="AB25" s="78">
        <f t="shared" si="20"/>
        <v>20</v>
      </c>
      <c r="AC25" s="78">
        <f t="shared" si="20"/>
        <v>12.083333333333334</v>
      </c>
      <c r="AD25" s="78">
        <f t="shared" si="20"/>
        <v>7.361111111111112</v>
      </c>
      <c r="AE25" s="78">
        <f t="shared" si="20"/>
        <v>13.750000000000002</v>
      </c>
      <c r="AF25" s="78">
        <f t="shared" si="20"/>
        <v>9.722222222222223</v>
      </c>
      <c r="AG25" s="78">
        <f t="shared" si="20"/>
        <v>20.555555555555554</v>
      </c>
      <c r="AH25" s="78">
        <f t="shared" si="20"/>
        <v>20.27777777777778</v>
      </c>
      <c r="AI25" s="78">
        <f t="shared" si="20"/>
        <v>9.444444444444445</v>
      </c>
      <c r="AJ25" s="78">
        <f t="shared" si="20"/>
        <v>11.527777777777779</v>
      </c>
      <c r="AK25" s="78">
        <f t="shared" si="20"/>
        <v>13.055555555555557</v>
      </c>
      <c r="AL25" s="78">
        <f t="shared" si="20"/>
        <v>9.444444444444445</v>
      </c>
      <c r="AM25" s="78">
        <f t="shared" si="20"/>
        <v>12.916666666666668</v>
      </c>
      <c r="AN25" s="78">
        <f t="shared" si="20"/>
        <v>13.472222222222221</v>
      </c>
      <c r="AO25" s="78">
        <f t="shared" si="20"/>
        <v>11.666666666666666</v>
      </c>
      <c r="AP25" s="78">
        <f t="shared" si="20"/>
        <v>4.027777777777778</v>
      </c>
      <c r="AQ25" s="78">
        <f t="shared" si="20"/>
        <v>3.6111111111111107</v>
      </c>
      <c r="AR25" s="78">
        <f t="shared" si="20"/>
        <v>5</v>
      </c>
      <c r="AS25" s="78">
        <f t="shared" si="20"/>
        <v>7.916666666666666</v>
      </c>
      <c r="AT25" s="78">
        <f t="shared" si="20"/>
        <v>20.97222222222222</v>
      </c>
      <c r="AU25" s="78">
        <f t="shared" si="20"/>
        <v>21.52777777777778</v>
      </c>
      <c r="AV25" s="78">
        <f t="shared" si="20"/>
        <v>17.36111111111111</v>
      </c>
      <c r="AW25" s="78">
        <f t="shared" si="20"/>
        <v>15.694444444444445</v>
      </c>
      <c r="AX25" s="78">
        <f t="shared" si="20"/>
        <v>16.38888888888889</v>
      </c>
      <c r="AY25" s="78">
        <f t="shared" si="20"/>
        <v>17.36111111111111</v>
      </c>
      <c r="AZ25" s="78">
        <f t="shared" si="9"/>
        <v>16.25</v>
      </c>
      <c r="BA25" s="78">
        <f t="shared" si="9"/>
        <v>12.36111111111111</v>
      </c>
      <c r="BB25" s="78">
        <f t="shared" si="9"/>
        <v>13.194444444444445</v>
      </c>
      <c r="BC25" s="78">
        <f t="shared" si="9"/>
        <v>15.277777777777779</v>
      </c>
      <c r="BD25" s="78">
        <f t="shared" si="9"/>
        <v>16.666666666666664</v>
      </c>
      <c r="BE25" s="78">
        <f t="shared" si="10"/>
        <v>21.52777777777778</v>
      </c>
      <c r="BF25" s="78">
        <f t="shared" si="10"/>
        <v>9.027777777777777</v>
      </c>
      <c r="BG25" s="78">
        <f t="shared" si="11"/>
        <v>8.61111111111111</v>
      </c>
      <c r="BH25" s="78">
        <f t="shared" si="11"/>
        <v>5.416666666666667</v>
      </c>
      <c r="BI25" s="78">
        <f t="shared" si="12"/>
        <v>9.166666666666666</v>
      </c>
      <c r="BJ25" s="78">
        <f t="shared" si="13"/>
        <v>9.444444444444445</v>
      </c>
      <c r="BK25" s="78">
        <f t="shared" si="13"/>
        <v>8.88888888888889</v>
      </c>
      <c r="BL25" s="78">
        <f t="shared" si="14"/>
        <v>10.292072322670375</v>
      </c>
      <c r="BM25" s="78">
        <f t="shared" si="14"/>
        <v>8.61111111111111</v>
      </c>
      <c r="BN25" s="78">
        <f t="shared" si="14"/>
        <v>6.527777777777779</v>
      </c>
      <c r="BO25" s="78">
        <f t="shared" si="14"/>
        <v>9.86111111111111</v>
      </c>
      <c r="BP25" s="78">
        <f t="shared" si="14"/>
        <v>10.694444444444445</v>
      </c>
      <c r="BQ25" s="78">
        <f t="shared" si="15"/>
        <v>13.750000000000002</v>
      </c>
      <c r="BR25" s="78">
        <f t="shared" si="15"/>
        <v>9.027777777777777</v>
      </c>
      <c r="BS25" s="78">
        <f t="shared" si="16"/>
        <v>20.13888888888889</v>
      </c>
      <c r="BT25" s="78">
        <f t="shared" si="16"/>
        <v>4.583333333333333</v>
      </c>
      <c r="BU25" s="78"/>
      <c r="BV25" s="78"/>
      <c r="BW25" s="78"/>
      <c r="BX25" s="23"/>
      <c r="BY25" s="25">
        <f t="shared" si="17"/>
        <v>12.90277777777778</v>
      </c>
      <c r="BZ25" s="25">
        <f t="shared" si="17"/>
        <v>12.77777777777778</v>
      </c>
      <c r="CA25" s="25">
        <f t="shared" si="18"/>
        <v>13.199074074074076</v>
      </c>
      <c r="CB25" s="25">
        <f>CB4/CB$20*100</f>
        <v>12.019074957173945</v>
      </c>
    </row>
    <row r="26" spans="1:80" ht="12.75">
      <c r="A26" s="76" t="s">
        <v>3</v>
      </c>
      <c r="B26" s="67">
        <f aca="true" t="shared" si="21" ref="B26:S26">B5/B$20*100</f>
        <v>6.722689075630252</v>
      </c>
      <c r="C26" s="67">
        <f t="shared" si="21"/>
        <v>12.63888888888889</v>
      </c>
      <c r="D26" s="67">
        <f t="shared" si="21"/>
        <v>13.750000000000002</v>
      </c>
      <c r="E26" s="67">
        <f t="shared" si="21"/>
        <v>13.472222222222221</v>
      </c>
      <c r="F26" s="67">
        <f t="shared" si="21"/>
        <v>11.11111111111111</v>
      </c>
      <c r="G26" s="67">
        <f t="shared" si="21"/>
        <v>12.777777777777777</v>
      </c>
      <c r="H26" s="67">
        <f t="shared" si="21"/>
        <v>5.555555555555555</v>
      </c>
      <c r="I26" s="67">
        <f t="shared" si="21"/>
        <v>7.916666666666666</v>
      </c>
      <c r="J26" s="67">
        <f t="shared" si="21"/>
        <v>10</v>
      </c>
      <c r="K26" s="67">
        <f t="shared" si="21"/>
        <v>11.666666666666666</v>
      </c>
      <c r="L26" s="67">
        <f t="shared" si="21"/>
        <v>7.361111111111112</v>
      </c>
      <c r="M26" s="67">
        <f t="shared" si="21"/>
        <v>12.916666666666668</v>
      </c>
      <c r="N26" s="67">
        <f t="shared" si="21"/>
        <v>7.777777777777778</v>
      </c>
      <c r="O26" s="67">
        <f t="shared" si="21"/>
        <v>14.166666666666666</v>
      </c>
      <c r="P26" s="67">
        <f t="shared" si="21"/>
        <v>5.833333333333333</v>
      </c>
      <c r="Q26" s="67">
        <f t="shared" si="21"/>
        <v>15.694444444444445</v>
      </c>
      <c r="R26" s="67">
        <f t="shared" si="21"/>
        <v>10.833333333333334</v>
      </c>
      <c r="S26" s="67">
        <f t="shared" si="21"/>
        <v>11.11111111111111</v>
      </c>
      <c r="T26" s="78">
        <f aca="true" t="shared" si="22" ref="T26:AY26">T5/T$20*100</f>
        <v>9.444444444444445</v>
      </c>
      <c r="U26" s="78">
        <f t="shared" si="22"/>
        <v>7.083333333333333</v>
      </c>
      <c r="V26" s="78">
        <f t="shared" si="22"/>
        <v>9.722222222222223</v>
      </c>
      <c r="W26" s="78">
        <f t="shared" si="22"/>
        <v>6.25</v>
      </c>
      <c r="X26" s="78">
        <f t="shared" si="22"/>
        <v>7.638888888888889</v>
      </c>
      <c r="Y26" s="78">
        <f t="shared" si="22"/>
        <v>10.694444444444445</v>
      </c>
      <c r="Z26" s="78">
        <f t="shared" si="22"/>
        <v>9.722222222222223</v>
      </c>
      <c r="AA26" s="78">
        <f t="shared" si="22"/>
        <v>8.61111111111111</v>
      </c>
      <c r="AB26" s="78">
        <f t="shared" si="22"/>
        <v>11.25</v>
      </c>
      <c r="AC26" s="78">
        <f t="shared" si="22"/>
        <v>6.805555555555555</v>
      </c>
      <c r="AD26" s="78">
        <f t="shared" si="22"/>
        <v>8.333333333333332</v>
      </c>
      <c r="AE26" s="78">
        <f t="shared" si="22"/>
        <v>8.88888888888889</v>
      </c>
      <c r="AF26" s="78">
        <f t="shared" si="22"/>
        <v>11.666666666666666</v>
      </c>
      <c r="AG26" s="78">
        <f t="shared" si="22"/>
        <v>12.36111111111111</v>
      </c>
      <c r="AH26" s="78">
        <f t="shared" si="22"/>
        <v>9.166666666666666</v>
      </c>
      <c r="AI26" s="78">
        <f t="shared" si="22"/>
        <v>10.694444444444445</v>
      </c>
      <c r="AJ26" s="78">
        <f t="shared" si="22"/>
        <v>7.638888888888889</v>
      </c>
      <c r="AK26" s="78">
        <f t="shared" si="22"/>
        <v>7.361111111111112</v>
      </c>
      <c r="AL26" s="78">
        <f t="shared" si="22"/>
        <v>5.694444444444445</v>
      </c>
      <c r="AM26" s="78">
        <f t="shared" si="22"/>
        <v>7.083333333333333</v>
      </c>
      <c r="AN26" s="78">
        <f t="shared" si="22"/>
        <v>9.305555555555555</v>
      </c>
      <c r="AO26" s="78">
        <f t="shared" si="22"/>
        <v>9.722222222222223</v>
      </c>
      <c r="AP26" s="78">
        <f t="shared" si="22"/>
        <v>8.194444444444445</v>
      </c>
      <c r="AQ26" s="78">
        <f t="shared" si="22"/>
        <v>9.027777777777777</v>
      </c>
      <c r="AR26" s="78">
        <f t="shared" si="22"/>
        <v>8.472222222222223</v>
      </c>
      <c r="AS26" s="78">
        <f t="shared" si="22"/>
        <v>8.472222222222223</v>
      </c>
      <c r="AT26" s="78">
        <f t="shared" si="22"/>
        <v>7.638888888888889</v>
      </c>
      <c r="AU26" s="78">
        <f t="shared" si="22"/>
        <v>9.722222222222223</v>
      </c>
      <c r="AV26" s="78">
        <f t="shared" si="22"/>
        <v>9.166666666666666</v>
      </c>
      <c r="AW26" s="78">
        <f t="shared" si="22"/>
        <v>5.277777777777778</v>
      </c>
      <c r="AX26" s="78">
        <f t="shared" si="22"/>
        <v>7.083333333333333</v>
      </c>
      <c r="AY26" s="78">
        <f t="shared" si="22"/>
        <v>11.666666666666666</v>
      </c>
      <c r="AZ26" s="78">
        <f t="shared" si="9"/>
        <v>5.138888888888888</v>
      </c>
      <c r="BA26" s="78">
        <f t="shared" si="9"/>
        <v>6.944444444444445</v>
      </c>
      <c r="BB26" s="78">
        <f t="shared" si="9"/>
        <v>8.333333333333332</v>
      </c>
      <c r="BC26" s="78">
        <f t="shared" si="9"/>
        <v>6.388888888888888</v>
      </c>
      <c r="BD26" s="78">
        <f t="shared" si="9"/>
        <v>9.027777777777777</v>
      </c>
      <c r="BE26" s="78">
        <f t="shared" si="10"/>
        <v>8.055555555555555</v>
      </c>
      <c r="BF26" s="78">
        <f t="shared" si="10"/>
        <v>11.805555555555555</v>
      </c>
      <c r="BG26" s="78">
        <f t="shared" si="11"/>
        <v>25.833333333333336</v>
      </c>
      <c r="BH26" s="78">
        <f t="shared" si="11"/>
        <v>14.722222222222223</v>
      </c>
      <c r="BI26" s="78">
        <f t="shared" si="12"/>
        <v>23.88888888888889</v>
      </c>
      <c r="BJ26" s="78">
        <f t="shared" si="13"/>
        <v>12.083333333333334</v>
      </c>
      <c r="BK26" s="78">
        <f t="shared" si="13"/>
        <v>11.805555555555555</v>
      </c>
      <c r="BL26" s="78">
        <f t="shared" si="14"/>
        <v>21.140472878998608</v>
      </c>
      <c r="BM26" s="78">
        <f t="shared" si="14"/>
        <v>18.333333333333332</v>
      </c>
      <c r="BN26" s="78">
        <f t="shared" si="14"/>
        <v>12.222222222222221</v>
      </c>
      <c r="BO26" s="78">
        <f t="shared" si="14"/>
        <v>8.472222222222223</v>
      </c>
      <c r="BP26" s="78">
        <f t="shared" si="14"/>
        <v>7.777777777777778</v>
      </c>
      <c r="BQ26" s="78">
        <f t="shared" si="15"/>
        <v>9.027777777777777</v>
      </c>
      <c r="BR26" s="78">
        <f t="shared" si="15"/>
        <v>6.527777777777779</v>
      </c>
      <c r="BS26" s="78">
        <f t="shared" si="16"/>
        <v>11.666666666666666</v>
      </c>
      <c r="BT26" s="78">
        <f t="shared" si="16"/>
        <v>6.25</v>
      </c>
      <c r="BU26" s="78"/>
      <c r="BV26" s="78"/>
      <c r="BW26" s="78"/>
      <c r="BX26" s="23"/>
      <c r="BY26" s="25">
        <f t="shared" si="17"/>
        <v>9.449074074074074</v>
      </c>
      <c r="BZ26" s="25">
        <f t="shared" si="17"/>
        <v>8.703703703703706</v>
      </c>
      <c r="CA26" s="25">
        <f t="shared" si="18"/>
        <v>9.13888888888889</v>
      </c>
      <c r="CB26" s="25">
        <f t="shared" si="18"/>
        <v>10.824575211815365</v>
      </c>
    </row>
    <row r="27" spans="1:80" ht="12.75">
      <c r="A27" s="76" t="s">
        <v>4</v>
      </c>
      <c r="B27" s="67">
        <f aca="true" t="shared" si="23" ref="B27:S27">B6/B$20*100</f>
        <v>5.042016806722689</v>
      </c>
      <c r="C27" s="67">
        <f t="shared" si="23"/>
        <v>3.194444444444444</v>
      </c>
      <c r="D27" s="67">
        <f t="shared" si="23"/>
        <v>1.25</v>
      </c>
      <c r="E27" s="67">
        <f t="shared" si="23"/>
        <v>4.305555555555555</v>
      </c>
      <c r="F27" s="67">
        <f t="shared" si="23"/>
        <v>2.7777777777777777</v>
      </c>
      <c r="G27" s="67">
        <f t="shared" si="23"/>
        <v>2.7777777777777777</v>
      </c>
      <c r="H27" s="67">
        <f t="shared" si="23"/>
        <v>3.4722222222222223</v>
      </c>
      <c r="I27" s="67">
        <f t="shared" si="23"/>
        <v>3.75</v>
      </c>
      <c r="J27" s="67">
        <f t="shared" si="23"/>
        <v>2.5</v>
      </c>
      <c r="K27" s="67">
        <f t="shared" si="23"/>
        <v>3.75</v>
      </c>
      <c r="L27" s="67">
        <f t="shared" si="23"/>
        <v>3.3333333333333335</v>
      </c>
      <c r="M27" s="67">
        <f t="shared" si="23"/>
        <v>5.277777777777778</v>
      </c>
      <c r="N27" s="67">
        <f t="shared" si="23"/>
        <v>6.25</v>
      </c>
      <c r="O27" s="67">
        <f t="shared" si="23"/>
        <v>6.388888888888888</v>
      </c>
      <c r="P27" s="67">
        <f t="shared" si="23"/>
        <v>3.6111111111111107</v>
      </c>
      <c r="Q27" s="67">
        <f t="shared" si="23"/>
        <v>7.916666666666666</v>
      </c>
      <c r="R27" s="67">
        <f t="shared" si="23"/>
        <v>8.75</v>
      </c>
      <c r="S27" s="67">
        <f t="shared" si="23"/>
        <v>7.083333333333333</v>
      </c>
      <c r="T27" s="78">
        <f aca="true" t="shared" si="24" ref="T27:AY27">T6/T$20*100</f>
        <v>7.777777777777778</v>
      </c>
      <c r="U27" s="78">
        <f t="shared" si="24"/>
        <v>5.138888888888888</v>
      </c>
      <c r="V27" s="78">
        <f t="shared" si="24"/>
        <v>4.166666666666666</v>
      </c>
      <c r="W27" s="78">
        <f t="shared" si="24"/>
        <v>4.166666666666666</v>
      </c>
      <c r="X27" s="78">
        <f t="shared" si="24"/>
        <v>5.277777777777778</v>
      </c>
      <c r="Y27" s="78">
        <f t="shared" si="24"/>
        <v>2.9166666666666665</v>
      </c>
      <c r="Z27" s="78">
        <f t="shared" si="24"/>
        <v>5.694444444444445</v>
      </c>
      <c r="AA27" s="78">
        <f t="shared" si="24"/>
        <v>6.527777777777779</v>
      </c>
      <c r="AB27" s="78">
        <f t="shared" si="24"/>
        <v>5.416666666666667</v>
      </c>
      <c r="AC27" s="78">
        <f t="shared" si="24"/>
        <v>3.75</v>
      </c>
      <c r="AD27" s="78">
        <f t="shared" si="24"/>
        <v>3.4722222222222223</v>
      </c>
      <c r="AE27" s="78">
        <f t="shared" si="24"/>
        <v>4.027777777777778</v>
      </c>
      <c r="AF27" s="78">
        <f t="shared" si="24"/>
        <v>8.472222222222223</v>
      </c>
      <c r="AG27" s="78">
        <f t="shared" si="24"/>
        <v>8.75</v>
      </c>
      <c r="AH27" s="78">
        <f t="shared" si="24"/>
        <v>6.666666666666667</v>
      </c>
      <c r="AI27" s="78">
        <f t="shared" si="24"/>
        <v>5.694444444444445</v>
      </c>
      <c r="AJ27" s="78">
        <f t="shared" si="24"/>
        <v>5</v>
      </c>
      <c r="AK27" s="78">
        <f t="shared" si="24"/>
        <v>6.805555555555555</v>
      </c>
      <c r="AL27" s="78">
        <f t="shared" si="24"/>
        <v>2.7777777777777777</v>
      </c>
      <c r="AM27" s="78">
        <f t="shared" si="24"/>
        <v>3.75</v>
      </c>
      <c r="AN27" s="78">
        <f t="shared" si="24"/>
        <v>9.166666666666666</v>
      </c>
      <c r="AO27" s="78">
        <f t="shared" si="24"/>
        <v>6.111111111111111</v>
      </c>
      <c r="AP27" s="78">
        <f t="shared" si="24"/>
        <v>11.527777777777779</v>
      </c>
      <c r="AQ27" s="78">
        <f t="shared" si="24"/>
        <v>7.361111111111112</v>
      </c>
      <c r="AR27" s="78">
        <f t="shared" si="24"/>
        <v>1.9444444444444444</v>
      </c>
      <c r="AS27" s="78">
        <f t="shared" si="24"/>
        <v>7.222222222222221</v>
      </c>
      <c r="AT27" s="78">
        <f t="shared" si="24"/>
        <v>4.722222222222222</v>
      </c>
      <c r="AU27" s="78">
        <f t="shared" si="24"/>
        <v>7.083333333333333</v>
      </c>
      <c r="AV27" s="78">
        <f t="shared" si="24"/>
        <v>9.166666666666666</v>
      </c>
      <c r="AW27" s="78">
        <f t="shared" si="24"/>
        <v>3.4722222222222223</v>
      </c>
      <c r="AX27" s="78">
        <f t="shared" si="24"/>
        <v>5.694444444444445</v>
      </c>
      <c r="AY27" s="78">
        <f t="shared" si="24"/>
        <v>6.944444444444445</v>
      </c>
      <c r="AZ27" s="78">
        <f t="shared" si="9"/>
        <v>6.666666666666667</v>
      </c>
      <c r="BA27" s="78">
        <f t="shared" si="9"/>
        <v>6.388888888888888</v>
      </c>
      <c r="BB27" s="78">
        <f t="shared" si="9"/>
        <v>5.416666666666667</v>
      </c>
      <c r="BC27" s="78">
        <f t="shared" si="9"/>
        <v>4.027777777777778</v>
      </c>
      <c r="BD27" s="78">
        <f t="shared" si="9"/>
        <v>4.861111111111112</v>
      </c>
      <c r="BE27" s="78">
        <f t="shared" si="10"/>
        <v>4.027777777777778</v>
      </c>
      <c r="BF27" s="78">
        <f t="shared" si="10"/>
        <v>4.166666666666666</v>
      </c>
      <c r="BG27" s="78">
        <f t="shared" si="11"/>
        <v>8.472222222222223</v>
      </c>
      <c r="BH27" s="78">
        <f t="shared" si="11"/>
        <v>4.305555555555555</v>
      </c>
      <c r="BI27" s="78">
        <f t="shared" si="12"/>
        <v>3.75</v>
      </c>
      <c r="BJ27" s="78">
        <f t="shared" si="13"/>
        <v>4.444444444444445</v>
      </c>
      <c r="BK27" s="78">
        <f t="shared" si="13"/>
        <v>4.861111111111112</v>
      </c>
      <c r="BL27" s="78">
        <f t="shared" si="14"/>
        <v>5.563282336578582</v>
      </c>
      <c r="BM27" s="78">
        <f t="shared" si="14"/>
        <v>3.0555555555555554</v>
      </c>
      <c r="BN27" s="78">
        <f t="shared" si="14"/>
        <v>5.277777777777778</v>
      </c>
      <c r="BO27" s="78">
        <f t="shared" si="14"/>
        <v>4.861111111111112</v>
      </c>
      <c r="BP27" s="78">
        <f t="shared" si="14"/>
        <v>3.6111111111111107</v>
      </c>
      <c r="BQ27" s="78">
        <f t="shared" si="15"/>
        <v>4.583333333333333</v>
      </c>
      <c r="BR27" s="78">
        <f t="shared" si="15"/>
        <v>3.75</v>
      </c>
      <c r="BS27" s="78">
        <f t="shared" si="16"/>
        <v>5.694444444444445</v>
      </c>
      <c r="BT27" s="78">
        <f t="shared" si="16"/>
        <v>4.861111111111112</v>
      </c>
      <c r="BU27" s="78"/>
      <c r="BV27" s="78"/>
      <c r="BW27" s="78"/>
      <c r="BX27" s="23"/>
      <c r="BY27" s="25">
        <f t="shared" si="17"/>
        <v>5.37037037037037</v>
      </c>
      <c r="BZ27" s="25">
        <f t="shared" si="17"/>
        <v>5.8009259259259265</v>
      </c>
      <c r="CA27" s="25">
        <f t="shared" si="18"/>
        <v>5.995370370370371</v>
      </c>
      <c r="CB27" s="25">
        <f t="shared" si="18"/>
        <v>5.625260428723553</v>
      </c>
    </row>
    <row r="28" spans="1:80" ht="12.75">
      <c r="A28" s="76" t="s">
        <v>5</v>
      </c>
      <c r="B28" s="67">
        <f aca="true" t="shared" si="25" ref="B28:S28">B7/B$20*100</f>
        <v>3.361344537815126</v>
      </c>
      <c r="C28" s="67">
        <f t="shared" si="25"/>
        <v>5.138888888888888</v>
      </c>
      <c r="D28" s="67">
        <f t="shared" si="25"/>
        <v>3.4722222222222223</v>
      </c>
      <c r="E28" s="67">
        <f t="shared" si="25"/>
        <v>2.361111111111111</v>
      </c>
      <c r="F28" s="67">
        <f t="shared" si="25"/>
        <v>5</v>
      </c>
      <c r="G28" s="67">
        <f t="shared" si="25"/>
        <v>2.5</v>
      </c>
      <c r="H28" s="67">
        <f t="shared" si="25"/>
        <v>5</v>
      </c>
      <c r="I28" s="67">
        <f t="shared" si="25"/>
        <v>2.638888888888889</v>
      </c>
      <c r="J28" s="67">
        <f t="shared" si="25"/>
        <v>1.8055555555555554</v>
      </c>
      <c r="K28" s="67">
        <f t="shared" si="25"/>
        <v>2.361111111111111</v>
      </c>
      <c r="L28" s="67">
        <f t="shared" si="25"/>
        <v>1.1111111111111112</v>
      </c>
      <c r="M28" s="67">
        <f t="shared" si="25"/>
        <v>1.5277777777777777</v>
      </c>
      <c r="N28" s="67">
        <f t="shared" si="25"/>
        <v>3.3333333333333335</v>
      </c>
      <c r="O28" s="67">
        <f t="shared" si="25"/>
        <v>3.0555555555555554</v>
      </c>
      <c r="P28" s="67">
        <f t="shared" si="25"/>
        <v>1.3888888888888888</v>
      </c>
      <c r="Q28" s="67">
        <f t="shared" si="25"/>
        <v>2.2222222222222223</v>
      </c>
      <c r="R28" s="67">
        <f t="shared" si="25"/>
        <v>4.722222222222222</v>
      </c>
      <c r="S28" s="67">
        <f t="shared" si="25"/>
        <v>4.444444444444445</v>
      </c>
      <c r="T28" s="78">
        <f aca="true" t="shared" si="26" ref="T28:AY28">T7/T$20*100</f>
        <v>5.138888888888888</v>
      </c>
      <c r="U28" s="78">
        <f t="shared" si="26"/>
        <v>2.5</v>
      </c>
      <c r="V28" s="78">
        <f t="shared" si="26"/>
        <v>2.9166666666666665</v>
      </c>
      <c r="W28" s="78">
        <f t="shared" si="26"/>
        <v>2.5</v>
      </c>
      <c r="X28" s="78">
        <f t="shared" si="26"/>
        <v>2.361111111111111</v>
      </c>
      <c r="Y28" s="78">
        <f t="shared" si="26"/>
        <v>2.638888888888889</v>
      </c>
      <c r="Z28" s="78">
        <f t="shared" si="26"/>
        <v>3.0555555555555554</v>
      </c>
      <c r="AA28" s="78">
        <f t="shared" si="26"/>
        <v>3.194444444444444</v>
      </c>
      <c r="AB28" s="78">
        <f t="shared" si="26"/>
        <v>2.638888888888889</v>
      </c>
      <c r="AC28" s="78">
        <f t="shared" si="26"/>
        <v>1.3888888888888888</v>
      </c>
      <c r="AD28" s="78">
        <f t="shared" si="26"/>
        <v>3.0555555555555554</v>
      </c>
      <c r="AE28" s="78">
        <f t="shared" si="26"/>
        <v>1.6666666666666667</v>
      </c>
      <c r="AF28" s="78">
        <f t="shared" si="26"/>
        <v>3.6111111111111107</v>
      </c>
      <c r="AG28" s="78">
        <f t="shared" si="26"/>
        <v>5.138888888888888</v>
      </c>
      <c r="AH28" s="78">
        <f t="shared" si="26"/>
        <v>2.638888888888889</v>
      </c>
      <c r="AI28" s="78">
        <f t="shared" si="26"/>
        <v>2.638888888888889</v>
      </c>
      <c r="AJ28" s="78">
        <f t="shared" si="26"/>
        <v>1.9444444444444444</v>
      </c>
      <c r="AK28" s="78">
        <f t="shared" si="26"/>
        <v>2.083333333333333</v>
      </c>
      <c r="AL28" s="78">
        <f t="shared" si="26"/>
        <v>2.083333333333333</v>
      </c>
      <c r="AM28" s="78">
        <f t="shared" si="26"/>
        <v>0.9722222222222222</v>
      </c>
      <c r="AN28" s="78">
        <f t="shared" si="26"/>
        <v>3.0555555555555554</v>
      </c>
      <c r="AO28" s="78">
        <f t="shared" si="26"/>
        <v>2.7777777777777777</v>
      </c>
      <c r="AP28" s="78">
        <f t="shared" si="26"/>
        <v>4.861111111111112</v>
      </c>
      <c r="AQ28" s="78">
        <f t="shared" si="26"/>
        <v>2.9166666666666665</v>
      </c>
      <c r="AR28" s="78">
        <f t="shared" si="26"/>
        <v>2.2222222222222223</v>
      </c>
      <c r="AS28" s="78">
        <f t="shared" si="26"/>
        <v>4.722222222222222</v>
      </c>
      <c r="AT28" s="78">
        <f t="shared" si="26"/>
        <v>2.083333333333333</v>
      </c>
      <c r="AU28" s="78">
        <f t="shared" si="26"/>
        <v>1.9444444444444444</v>
      </c>
      <c r="AV28" s="78">
        <f t="shared" si="26"/>
        <v>3.194444444444444</v>
      </c>
      <c r="AW28" s="78">
        <f t="shared" si="26"/>
        <v>2.5</v>
      </c>
      <c r="AX28" s="78">
        <f t="shared" si="26"/>
        <v>1.5277777777777777</v>
      </c>
      <c r="AY28" s="78">
        <f t="shared" si="26"/>
        <v>2.361111111111111</v>
      </c>
      <c r="AZ28" s="78">
        <f t="shared" si="9"/>
        <v>2.361111111111111</v>
      </c>
      <c r="BA28" s="78">
        <f t="shared" si="9"/>
        <v>3.194444444444444</v>
      </c>
      <c r="BB28" s="78">
        <f t="shared" si="9"/>
        <v>1.8055555555555554</v>
      </c>
      <c r="BC28" s="78">
        <f t="shared" si="9"/>
        <v>2.5</v>
      </c>
      <c r="BD28" s="78">
        <f t="shared" si="9"/>
        <v>2.7777777777777777</v>
      </c>
      <c r="BE28" s="78">
        <f t="shared" si="10"/>
        <v>2.638888888888889</v>
      </c>
      <c r="BF28" s="78">
        <f t="shared" si="10"/>
        <v>4.305555555555555</v>
      </c>
      <c r="BG28" s="78">
        <f t="shared" si="11"/>
        <v>3.6111111111111107</v>
      </c>
      <c r="BH28" s="78">
        <f t="shared" si="11"/>
        <v>2.638888888888889</v>
      </c>
      <c r="BI28" s="78">
        <f t="shared" si="12"/>
        <v>1.6666666666666667</v>
      </c>
      <c r="BJ28" s="78">
        <f t="shared" si="13"/>
        <v>2.7777777777777777</v>
      </c>
      <c r="BK28" s="78">
        <f t="shared" si="13"/>
        <v>3.194444444444444</v>
      </c>
      <c r="BL28" s="78">
        <f t="shared" si="14"/>
        <v>3.8942976356050067</v>
      </c>
      <c r="BM28" s="78">
        <f t="shared" si="14"/>
        <v>1.3888888888888888</v>
      </c>
      <c r="BN28" s="78">
        <f t="shared" si="14"/>
        <v>2.5</v>
      </c>
      <c r="BO28" s="78">
        <f t="shared" si="14"/>
        <v>2.083333333333333</v>
      </c>
      <c r="BP28" s="78">
        <f t="shared" si="14"/>
        <v>2.5</v>
      </c>
      <c r="BQ28" s="78">
        <f t="shared" si="15"/>
        <v>2.361111111111111</v>
      </c>
      <c r="BR28" s="78">
        <f t="shared" si="15"/>
        <v>2.9166666666666665</v>
      </c>
      <c r="BS28" s="78">
        <f t="shared" si="16"/>
        <v>2.2222222222222223</v>
      </c>
      <c r="BT28" s="78">
        <f t="shared" si="16"/>
        <v>1.5277777777777777</v>
      </c>
      <c r="BU28" s="78"/>
      <c r="BV28" s="78"/>
      <c r="BW28" s="78"/>
      <c r="BX28" s="23"/>
      <c r="BY28" s="25">
        <f t="shared" si="17"/>
        <v>2.6712962962962963</v>
      </c>
      <c r="BZ28" s="25">
        <f t="shared" si="17"/>
        <v>2.8148148148148153</v>
      </c>
      <c r="CA28" s="25">
        <f t="shared" si="18"/>
        <v>2.7731481481481484</v>
      </c>
      <c r="CB28" s="25">
        <f t="shared" si="18"/>
        <v>2.7454974767350344</v>
      </c>
    </row>
    <row r="29" spans="1:80" ht="12.75">
      <c r="A29" s="76" t="s">
        <v>6</v>
      </c>
      <c r="B29" s="67">
        <f aca="true" t="shared" si="27" ref="B29:S29">B8/B$20*100</f>
        <v>2.5210084033613445</v>
      </c>
      <c r="C29" s="67">
        <f t="shared" si="27"/>
        <v>1.1111111111111112</v>
      </c>
      <c r="D29" s="67">
        <f t="shared" si="27"/>
        <v>0.2777777777777778</v>
      </c>
      <c r="E29" s="67">
        <f t="shared" si="27"/>
        <v>0.6944444444444444</v>
      </c>
      <c r="F29" s="67">
        <f t="shared" si="27"/>
        <v>1.25</v>
      </c>
      <c r="G29" s="67">
        <f t="shared" si="27"/>
        <v>1.1111111111111112</v>
      </c>
      <c r="H29" s="67">
        <f t="shared" si="27"/>
        <v>3.6111111111111107</v>
      </c>
      <c r="I29" s="67">
        <f t="shared" si="27"/>
        <v>2.361111111111111</v>
      </c>
      <c r="J29" s="67">
        <f t="shared" si="27"/>
        <v>0.6944444444444444</v>
      </c>
      <c r="K29" s="67">
        <f t="shared" si="27"/>
        <v>1.5277777777777777</v>
      </c>
      <c r="L29" s="67">
        <f t="shared" si="27"/>
        <v>2.638888888888889</v>
      </c>
      <c r="M29" s="67">
        <f t="shared" si="27"/>
        <v>0.9722222222222222</v>
      </c>
      <c r="N29" s="67">
        <f t="shared" si="27"/>
        <v>2.2222222222222223</v>
      </c>
      <c r="O29" s="67">
        <f t="shared" si="27"/>
        <v>1.6666666666666667</v>
      </c>
      <c r="P29" s="67">
        <f t="shared" si="27"/>
        <v>1.1111111111111112</v>
      </c>
      <c r="Q29" s="67">
        <f t="shared" si="27"/>
        <v>2.083333333333333</v>
      </c>
      <c r="R29" s="67">
        <f t="shared" si="27"/>
        <v>3.194444444444444</v>
      </c>
      <c r="S29" s="67">
        <f t="shared" si="27"/>
        <v>3.75</v>
      </c>
      <c r="T29" s="78">
        <f aca="true" t="shared" si="28" ref="T29:AY29">T8/T$20*100</f>
        <v>3.6111111111111107</v>
      </c>
      <c r="U29" s="78">
        <f t="shared" si="28"/>
        <v>1.1111111111111112</v>
      </c>
      <c r="V29" s="78">
        <f t="shared" si="28"/>
        <v>1.8055555555555554</v>
      </c>
      <c r="W29" s="78">
        <f t="shared" si="28"/>
        <v>3.4722222222222223</v>
      </c>
      <c r="X29" s="78">
        <f t="shared" si="28"/>
        <v>2.361111111111111</v>
      </c>
      <c r="Y29" s="78">
        <f t="shared" si="28"/>
        <v>1.6666666666666667</v>
      </c>
      <c r="Z29" s="78">
        <f t="shared" si="28"/>
        <v>2.9166666666666665</v>
      </c>
      <c r="AA29" s="78">
        <f t="shared" si="28"/>
        <v>2.5</v>
      </c>
      <c r="AB29" s="78">
        <f t="shared" si="28"/>
        <v>1.1111111111111112</v>
      </c>
      <c r="AC29" s="78">
        <f t="shared" si="28"/>
        <v>2.7777777777777777</v>
      </c>
      <c r="AD29" s="78">
        <f t="shared" si="28"/>
        <v>2.7777777777777777</v>
      </c>
      <c r="AE29" s="78">
        <f t="shared" si="28"/>
        <v>1.25</v>
      </c>
      <c r="AF29" s="78">
        <f t="shared" si="28"/>
        <v>2.2222222222222223</v>
      </c>
      <c r="AG29" s="78">
        <f t="shared" si="28"/>
        <v>5.416666666666667</v>
      </c>
      <c r="AH29" s="78">
        <f t="shared" si="28"/>
        <v>4.722222222222222</v>
      </c>
      <c r="AI29" s="78">
        <f t="shared" si="28"/>
        <v>4.027777777777778</v>
      </c>
      <c r="AJ29" s="78">
        <f t="shared" si="28"/>
        <v>4.444444444444445</v>
      </c>
      <c r="AK29" s="78">
        <f t="shared" si="28"/>
        <v>1.8055555555555554</v>
      </c>
      <c r="AL29" s="78">
        <f t="shared" si="28"/>
        <v>1.9444444444444444</v>
      </c>
      <c r="AM29" s="78">
        <f t="shared" si="28"/>
        <v>2.083333333333333</v>
      </c>
      <c r="AN29" s="78">
        <f t="shared" si="28"/>
        <v>2.2222222222222223</v>
      </c>
      <c r="AO29" s="78">
        <f t="shared" si="28"/>
        <v>1.6666666666666667</v>
      </c>
      <c r="AP29" s="78">
        <f t="shared" si="28"/>
        <v>1.8055555555555554</v>
      </c>
      <c r="AQ29" s="78">
        <f t="shared" si="28"/>
        <v>3.4722222222222223</v>
      </c>
      <c r="AR29" s="78">
        <f t="shared" si="28"/>
        <v>1.5277777777777777</v>
      </c>
      <c r="AS29" s="78">
        <f t="shared" si="28"/>
        <v>2.5</v>
      </c>
      <c r="AT29" s="78">
        <f t="shared" si="28"/>
        <v>2.361111111111111</v>
      </c>
      <c r="AU29" s="78">
        <f t="shared" si="28"/>
        <v>4.027777777777778</v>
      </c>
      <c r="AV29" s="78">
        <f t="shared" si="28"/>
        <v>2.5</v>
      </c>
      <c r="AW29" s="78">
        <f t="shared" si="28"/>
        <v>2.5</v>
      </c>
      <c r="AX29" s="78">
        <f t="shared" si="28"/>
        <v>3.4722222222222223</v>
      </c>
      <c r="AY29" s="78">
        <f t="shared" si="28"/>
        <v>3.194444444444444</v>
      </c>
      <c r="AZ29" s="78">
        <f t="shared" si="9"/>
        <v>2.638888888888889</v>
      </c>
      <c r="BA29" s="78">
        <f t="shared" si="9"/>
        <v>3.194444444444444</v>
      </c>
      <c r="BB29" s="78">
        <f t="shared" si="9"/>
        <v>2.638888888888889</v>
      </c>
      <c r="BC29" s="78">
        <f t="shared" si="9"/>
        <v>2.638888888888889</v>
      </c>
      <c r="BD29" s="78">
        <f t="shared" si="9"/>
        <v>2.083333333333333</v>
      </c>
      <c r="BE29" s="78">
        <f t="shared" si="10"/>
        <v>5.416666666666667</v>
      </c>
      <c r="BF29" s="78">
        <f t="shared" si="10"/>
        <v>4.166666666666666</v>
      </c>
      <c r="BG29" s="78">
        <f t="shared" si="11"/>
        <v>2.7777777777777777</v>
      </c>
      <c r="BH29" s="78">
        <f t="shared" si="11"/>
        <v>3.0555555555555554</v>
      </c>
      <c r="BI29" s="78">
        <f t="shared" si="12"/>
        <v>1.3888888888888888</v>
      </c>
      <c r="BJ29" s="78">
        <f t="shared" si="13"/>
        <v>2.7777777777777777</v>
      </c>
      <c r="BK29" s="78">
        <f t="shared" si="13"/>
        <v>4.444444444444445</v>
      </c>
      <c r="BL29" s="78">
        <f t="shared" si="14"/>
        <v>4.172461752433936</v>
      </c>
      <c r="BM29" s="78">
        <f t="shared" si="14"/>
        <v>2.083333333333333</v>
      </c>
      <c r="BN29" s="78">
        <f t="shared" si="14"/>
        <v>1.9444444444444444</v>
      </c>
      <c r="BO29" s="78">
        <f t="shared" si="14"/>
        <v>1.8055555555555554</v>
      </c>
      <c r="BP29" s="78">
        <f t="shared" si="14"/>
        <v>2.638888888888889</v>
      </c>
      <c r="BQ29" s="78">
        <f t="shared" si="15"/>
        <v>1.6666666666666667</v>
      </c>
      <c r="BR29" s="78">
        <f t="shared" si="15"/>
        <v>2.083333333333333</v>
      </c>
      <c r="BS29" s="78">
        <f t="shared" si="16"/>
        <v>1.8055555555555554</v>
      </c>
      <c r="BT29" s="78">
        <f t="shared" si="16"/>
        <v>2.5</v>
      </c>
      <c r="BU29" s="78"/>
      <c r="BV29" s="78"/>
      <c r="BW29" s="78"/>
      <c r="BX29" s="23"/>
      <c r="BY29" s="25">
        <f t="shared" si="17"/>
        <v>2.462962962962963</v>
      </c>
      <c r="BZ29" s="25">
        <f t="shared" si="17"/>
        <v>2.6203703703703707</v>
      </c>
      <c r="CA29" s="25">
        <f t="shared" si="18"/>
        <v>2.916666666666667</v>
      </c>
      <c r="CB29" s="25">
        <f t="shared" si="18"/>
        <v>2.7593870086578085</v>
      </c>
    </row>
    <row r="30" spans="1:80" ht="12.75">
      <c r="A30" s="76" t="s">
        <v>7</v>
      </c>
      <c r="B30" s="67">
        <f aca="true" t="shared" si="29" ref="B30:S30">B9/B$20*100</f>
        <v>0.8403361344537815</v>
      </c>
      <c r="C30" s="67">
        <f t="shared" si="29"/>
        <v>3.3333333333333335</v>
      </c>
      <c r="D30" s="67">
        <f t="shared" si="29"/>
        <v>0.9722222222222222</v>
      </c>
      <c r="E30" s="67">
        <f t="shared" si="29"/>
        <v>3.6111111111111107</v>
      </c>
      <c r="F30" s="67">
        <f t="shared" si="29"/>
        <v>2.2222222222222223</v>
      </c>
      <c r="G30" s="67">
        <f t="shared" si="29"/>
        <v>2.083333333333333</v>
      </c>
      <c r="H30" s="67">
        <f t="shared" si="29"/>
        <v>4.305555555555555</v>
      </c>
      <c r="I30" s="67">
        <f t="shared" si="29"/>
        <v>2.638888888888889</v>
      </c>
      <c r="J30" s="67">
        <f t="shared" si="29"/>
        <v>3.194444444444444</v>
      </c>
      <c r="K30" s="67">
        <f t="shared" si="29"/>
        <v>3.194444444444444</v>
      </c>
      <c r="L30" s="67">
        <f t="shared" si="29"/>
        <v>2.083333333333333</v>
      </c>
      <c r="M30" s="67">
        <f t="shared" si="29"/>
        <v>0.8333333333333334</v>
      </c>
      <c r="N30" s="67">
        <f t="shared" si="29"/>
        <v>3.194444444444444</v>
      </c>
      <c r="O30" s="67">
        <f t="shared" si="29"/>
        <v>1.8055555555555554</v>
      </c>
      <c r="P30" s="67">
        <f t="shared" si="29"/>
        <v>5.277777777777778</v>
      </c>
      <c r="Q30" s="67">
        <f t="shared" si="29"/>
        <v>1.25</v>
      </c>
      <c r="R30" s="67">
        <f t="shared" si="29"/>
        <v>1.3888888888888888</v>
      </c>
      <c r="S30" s="67">
        <f t="shared" si="29"/>
        <v>1.6666666666666667</v>
      </c>
      <c r="T30" s="78">
        <f aca="true" t="shared" si="30" ref="T30:AY30">T9/T$20*100</f>
        <v>1.5277777777777777</v>
      </c>
      <c r="U30" s="78">
        <f t="shared" si="30"/>
        <v>1.5277777777777777</v>
      </c>
      <c r="V30" s="78">
        <f t="shared" si="30"/>
        <v>1.25</v>
      </c>
      <c r="W30" s="78">
        <f t="shared" si="30"/>
        <v>3.0555555555555554</v>
      </c>
      <c r="X30" s="78">
        <f t="shared" si="30"/>
        <v>3.4722222222222223</v>
      </c>
      <c r="Y30" s="78">
        <f t="shared" si="30"/>
        <v>2.7777777777777777</v>
      </c>
      <c r="Z30" s="78">
        <f t="shared" si="30"/>
        <v>3.0555555555555554</v>
      </c>
      <c r="AA30" s="78">
        <f t="shared" si="30"/>
        <v>0.9722222222222222</v>
      </c>
      <c r="AB30" s="78">
        <f t="shared" si="30"/>
        <v>3.194444444444444</v>
      </c>
      <c r="AC30" s="78">
        <f t="shared" si="30"/>
        <v>4.305555555555555</v>
      </c>
      <c r="AD30" s="78">
        <f t="shared" si="30"/>
        <v>2.7777777777777777</v>
      </c>
      <c r="AE30" s="78">
        <f t="shared" si="30"/>
        <v>1.25</v>
      </c>
      <c r="AF30" s="78">
        <f t="shared" si="30"/>
        <v>2.5</v>
      </c>
      <c r="AG30" s="78">
        <f t="shared" si="30"/>
        <v>3.75</v>
      </c>
      <c r="AH30" s="78">
        <f t="shared" si="30"/>
        <v>4.583333333333333</v>
      </c>
      <c r="AI30" s="78">
        <f t="shared" si="30"/>
        <v>2.361111111111111</v>
      </c>
      <c r="AJ30" s="78">
        <f t="shared" si="30"/>
        <v>2.361111111111111</v>
      </c>
      <c r="AK30" s="78">
        <f t="shared" si="30"/>
        <v>4.583333333333333</v>
      </c>
      <c r="AL30" s="78">
        <f t="shared" si="30"/>
        <v>3.0555555555555554</v>
      </c>
      <c r="AM30" s="78">
        <f t="shared" si="30"/>
        <v>2.5</v>
      </c>
      <c r="AN30" s="78">
        <f t="shared" si="30"/>
        <v>2.638888888888889</v>
      </c>
      <c r="AO30" s="78">
        <f t="shared" si="30"/>
        <v>3.4722222222222223</v>
      </c>
      <c r="AP30" s="78">
        <f t="shared" si="30"/>
        <v>1.5277777777777777</v>
      </c>
      <c r="AQ30" s="78">
        <f t="shared" si="30"/>
        <v>4.166666666666666</v>
      </c>
      <c r="AR30" s="78">
        <f t="shared" si="30"/>
        <v>1.9444444444444444</v>
      </c>
      <c r="AS30" s="78">
        <f t="shared" si="30"/>
        <v>5</v>
      </c>
      <c r="AT30" s="78">
        <f t="shared" si="30"/>
        <v>3.4722222222222223</v>
      </c>
      <c r="AU30" s="78">
        <f t="shared" si="30"/>
        <v>4.305555555555555</v>
      </c>
      <c r="AV30" s="78">
        <f t="shared" si="30"/>
        <v>3.0555555555555554</v>
      </c>
      <c r="AW30" s="78">
        <f t="shared" si="30"/>
        <v>5</v>
      </c>
      <c r="AX30" s="78">
        <f t="shared" si="30"/>
        <v>2.9166666666666665</v>
      </c>
      <c r="AY30" s="78">
        <f t="shared" si="30"/>
        <v>5.416666666666667</v>
      </c>
      <c r="AZ30" s="78">
        <f t="shared" si="9"/>
        <v>2.5</v>
      </c>
      <c r="BA30" s="78">
        <f t="shared" si="9"/>
        <v>4.027777777777778</v>
      </c>
      <c r="BB30" s="78">
        <f t="shared" si="9"/>
        <v>3.6111111111111107</v>
      </c>
      <c r="BC30" s="78">
        <f t="shared" si="9"/>
        <v>3.888888888888889</v>
      </c>
      <c r="BD30" s="78">
        <f t="shared" si="9"/>
        <v>1.8055555555555554</v>
      </c>
      <c r="BE30" s="78">
        <f t="shared" si="10"/>
        <v>4.861111111111112</v>
      </c>
      <c r="BF30" s="78">
        <f t="shared" si="10"/>
        <v>5</v>
      </c>
      <c r="BG30" s="78">
        <f t="shared" si="11"/>
        <v>3.3333333333333335</v>
      </c>
      <c r="BH30" s="78">
        <f t="shared" si="11"/>
        <v>4.444444444444445</v>
      </c>
      <c r="BI30" s="78">
        <f t="shared" si="12"/>
        <v>2.2222222222222223</v>
      </c>
      <c r="BJ30" s="78">
        <f t="shared" si="13"/>
        <v>1.9444444444444444</v>
      </c>
      <c r="BK30" s="78">
        <f t="shared" si="13"/>
        <v>3.0555555555555554</v>
      </c>
      <c r="BL30" s="78">
        <f t="shared" si="14"/>
        <v>3.3379694019471486</v>
      </c>
      <c r="BM30" s="78">
        <f t="shared" si="14"/>
        <v>2.9166666666666665</v>
      </c>
      <c r="BN30" s="78">
        <f t="shared" si="14"/>
        <v>2.9166666666666665</v>
      </c>
      <c r="BO30" s="78">
        <f t="shared" si="14"/>
        <v>2.361111111111111</v>
      </c>
      <c r="BP30" s="78">
        <f t="shared" si="14"/>
        <v>2.9166666666666665</v>
      </c>
      <c r="BQ30" s="78">
        <f t="shared" si="15"/>
        <v>3.4722222222222223</v>
      </c>
      <c r="BR30" s="78">
        <f t="shared" si="15"/>
        <v>4.027777777777778</v>
      </c>
      <c r="BS30" s="78">
        <f t="shared" si="16"/>
        <v>2.2222222222222223</v>
      </c>
      <c r="BT30" s="78">
        <f t="shared" si="16"/>
        <v>1.9444444444444444</v>
      </c>
      <c r="BU30" s="78"/>
      <c r="BV30" s="78"/>
      <c r="BW30" s="78"/>
      <c r="BX30" s="23"/>
      <c r="BY30" s="25">
        <f t="shared" si="17"/>
        <v>2.625</v>
      </c>
      <c r="BZ30" s="25">
        <f t="shared" si="17"/>
        <v>2.981481481481482</v>
      </c>
      <c r="CA30" s="25">
        <f t="shared" si="18"/>
        <v>3.3888888888888893</v>
      </c>
      <c r="CB30" s="25">
        <f t="shared" si="18"/>
        <v>3.384415945182648</v>
      </c>
    </row>
    <row r="31" spans="1:80" ht="12.75">
      <c r="A31" s="76" t="s">
        <v>8</v>
      </c>
      <c r="B31" s="67">
        <f aca="true" t="shared" si="31" ref="B31:S31">B10/B$20*100</f>
        <v>3.361344537815126</v>
      </c>
      <c r="C31" s="67">
        <f t="shared" si="31"/>
        <v>3.6111111111111107</v>
      </c>
      <c r="D31" s="67">
        <f t="shared" si="31"/>
        <v>1.25</v>
      </c>
      <c r="E31" s="67">
        <f t="shared" si="31"/>
        <v>1.9444444444444444</v>
      </c>
      <c r="F31" s="67">
        <f t="shared" si="31"/>
        <v>2.2222222222222223</v>
      </c>
      <c r="G31" s="67">
        <f t="shared" si="31"/>
        <v>1.8055555555555554</v>
      </c>
      <c r="H31" s="67">
        <f t="shared" si="31"/>
        <v>2.638888888888889</v>
      </c>
      <c r="I31" s="67">
        <f t="shared" si="31"/>
        <v>2.7777777777777777</v>
      </c>
      <c r="J31" s="67">
        <f t="shared" si="31"/>
        <v>4.722222222222222</v>
      </c>
      <c r="K31" s="67">
        <f t="shared" si="31"/>
        <v>4.166666666666666</v>
      </c>
      <c r="L31" s="67">
        <f t="shared" si="31"/>
        <v>6.388888888888888</v>
      </c>
      <c r="M31" s="67">
        <f t="shared" si="31"/>
        <v>1.5277777777777777</v>
      </c>
      <c r="N31" s="67">
        <f t="shared" si="31"/>
        <v>4.305555555555555</v>
      </c>
      <c r="O31" s="67">
        <f t="shared" si="31"/>
        <v>1.25</v>
      </c>
      <c r="P31" s="67">
        <f t="shared" si="31"/>
        <v>7.083333333333333</v>
      </c>
      <c r="Q31" s="67">
        <f t="shared" si="31"/>
        <v>0.8333333333333334</v>
      </c>
      <c r="R31" s="67">
        <f t="shared" si="31"/>
        <v>1.8055555555555554</v>
      </c>
      <c r="S31" s="67">
        <f t="shared" si="31"/>
        <v>1.8055555555555554</v>
      </c>
      <c r="T31" s="78">
        <f aca="true" t="shared" si="32" ref="T31:AY31">T10/T$20*100</f>
        <v>1.25</v>
      </c>
      <c r="U31" s="78">
        <f t="shared" si="32"/>
        <v>3.4722222222222223</v>
      </c>
      <c r="V31" s="78">
        <f t="shared" si="32"/>
        <v>3.0555555555555554</v>
      </c>
      <c r="W31" s="78">
        <f t="shared" si="32"/>
        <v>3.4722222222222223</v>
      </c>
      <c r="X31" s="78">
        <f t="shared" si="32"/>
        <v>3.3333333333333335</v>
      </c>
      <c r="Y31" s="78">
        <f t="shared" si="32"/>
        <v>1.3888888888888888</v>
      </c>
      <c r="Z31" s="78">
        <f t="shared" si="32"/>
        <v>3.0555555555555554</v>
      </c>
      <c r="AA31" s="78">
        <f t="shared" si="32"/>
        <v>2.5</v>
      </c>
      <c r="AB31" s="78">
        <f t="shared" si="32"/>
        <v>1.8055555555555554</v>
      </c>
      <c r="AC31" s="78">
        <f t="shared" si="32"/>
        <v>1.6666666666666667</v>
      </c>
      <c r="AD31" s="78">
        <f t="shared" si="32"/>
        <v>3.6111111111111107</v>
      </c>
      <c r="AE31" s="78">
        <f t="shared" si="32"/>
        <v>3.6111111111111107</v>
      </c>
      <c r="AF31" s="78">
        <f t="shared" si="32"/>
        <v>3.194444444444444</v>
      </c>
      <c r="AG31" s="78">
        <f t="shared" si="32"/>
        <v>3.0555555555555554</v>
      </c>
      <c r="AH31" s="78">
        <f t="shared" si="32"/>
        <v>2.9166666666666665</v>
      </c>
      <c r="AI31" s="78">
        <f t="shared" si="32"/>
        <v>4.444444444444445</v>
      </c>
      <c r="AJ31" s="78">
        <f t="shared" si="32"/>
        <v>3.6111111111111107</v>
      </c>
      <c r="AK31" s="78">
        <f t="shared" si="32"/>
        <v>4.583333333333333</v>
      </c>
      <c r="AL31" s="78">
        <f t="shared" si="32"/>
        <v>5.694444444444445</v>
      </c>
      <c r="AM31" s="78">
        <f t="shared" si="32"/>
        <v>2.638888888888889</v>
      </c>
      <c r="AN31" s="78">
        <f t="shared" si="32"/>
        <v>2.361111111111111</v>
      </c>
      <c r="AO31" s="78">
        <f t="shared" si="32"/>
        <v>2.5</v>
      </c>
      <c r="AP31" s="78">
        <f t="shared" si="32"/>
        <v>3.194444444444444</v>
      </c>
      <c r="AQ31" s="78">
        <f t="shared" si="32"/>
        <v>2.9166666666666665</v>
      </c>
      <c r="AR31" s="78">
        <f t="shared" si="32"/>
        <v>5.416666666666667</v>
      </c>
      <c r="AS31" s="78">
        <f t="shared" si="32"/>
        <v>3.6111111111111107</v>
      </c>
      <c r="AT31" s="78">
        <f t="shared" si="32"/>
        <v>5.416666666666667</v>
      </c>
      <c r="AU31" s="78">
        <f t="shared" si="32"/>
        <v>4.722222222222222</v>
      </c>
      <c r="AV31" s="78">
        <f t="shared" si="32"/>
        <v>4.444444444444445</v>
      </c>
      <c r="AW31" s="78">
        <f t="shared" si="32"/>
        <v>3.888888888888889</v>
      </c>
      <c r="AX31" s="78">
        <f t="shared" si="32"/>
        <v>6.944444444444445</v>
      </c>
      <c r="AY31" s="78">
        <f t="shared" si="32"/>
        <v>4.444444444444445</v>
      </c>
      <c r="AZ31" s="78">
        <f t="shared" si="9"/>
        <v>2.9166666666666665</v>
      </c>
      <c r="BA31" s="78">
        <f t="shared" si="9"/>
        <v>5.694444444444445</v>
      </c>
      <c r="BB31" s="78">
        <f t="shared" si="9"/>
        <v>6.388888888888888</v>
      </c>
      <c r="BC31" s="78">
        <f t="shared" si="9"/>
        <v>3.6111111111111107</v>
      </c>
      <c r="BD31" s="78">
        <f t="shared" si="9"/>
        <v>3.194444444444444</v>
      </c>
      <c r="BE31" s="78">
        <f t="shared" si="10"/>
        <v>3.75</v>
      </c>
      <c r="BF31" s="78">
        <f t="shared" si="10"/>
        <v>3.75</v>
      </c>
      <c r="BG31" s="78">
        <f t="shared" si="11"/>
        <v>2.638888888888889</v>
      </c>
      <c r="BH31" s="78">
        <f t="shared" si="11"/>
        <v>4.583333333333333</v>
      </c>
      <c r="BI31" s="78">
        <f t="shared" si="12"/>
        <v>2.083333333333333</v>
      </c>
      <c r="BJ31" s="78">
        <f t="shared" si="13"/>
        <v>3.6111111111111107</v>
      </c>
      <c r="BK31" s="78">
        <f t="shared" si="13"/>
        <v>2.5</v>
      </c>
      <c r="BL31" s="78">
        <f t="shared" si="14"/>
        <v>3.477051460361613</v>
      </c>
      <c r="BM31" s="78">
        <f t="shared" si="14"/>
        <v>2.7777777777777777</v>
      </c>
      <c r="BN31" s="78">
        <f t="shared" si="14"/>
        <v>4.027777777777778</v>
      </c>
      <c r="BO31" s="78">
        <f t="shared" si="14"/>
        <v>3.0555555555555554</v>
      </c>
      <c r="BP31" s="78">
        <f t="shared" si="14"/>
        <v>4.166666666666666</v>
      </c>
      <c r="BQ31" s="78">
        <f t="shared" si="15"/>
        <v>3.194444444444444</v>
      </c>
      <c r="BR31" s="78">
        <f t="shared" si="15"/>
        <v>6.25</v>
      </c>
      <c r="BS31" s="78">
        <f t="shared" si="16"/>
        <v>4.861111111111112</v>
      </c>
      <c r="BT31" s="78">
        <f t="shared" si="16"/>
        <v>6.111111111111111</v>
      </c>
      <c r="BU31" s="78"/>
      <c r="BV31" s="78"/>
      <c r="BW31" s="78"/>
      <c r="BX31" s="23"/>
      <c r="BY31" s="25">
        <f t="shared" si="17"/>
        <v>3.208333333333334</v>
      </c>
      <c r="BZ31" s="25">
        <f t="shared" si="17"/>
        <v>3.361111111111111</v>
      </c>
      <c r="CA31" s="25">
        <f t="shared" si="18"/>
        <v>3.9722222222222228</v>
      </c>
      <c r="CB31" s="25">
        <f t="shared" si="18"/>
        <v>3.842770498634197</v>
      </c>
    </row>
    <row r="32" spans="1:80" ht="12.75">
      <c r="A32" s="76" t="s">
        <v>9</v>
      </c>
      <c r="B32" s="67">
        <f aca="true" t="shared" si="33" ref="B32:S32">B11/B$20*100</f>
        <v>6.722689075630252</v>
      </c>
      <c r="C32" s="67">
        <f t="shared" si="33"/>
        <v>6.527777777777779</v>
      </c>
      <c r="D32" s="67">
        <f t="shared" si="33"/>
        <v>5.694444444444445</v>
      </c>
      <c r="E32" s="67">
        <f t="shared" si="33"/>
        <v>6.805555555555555</v>
      </c>
      <c r="F32" s="67">
        <f t="shared" si="33"/>
        <v>7.777777777777778</v>
      </c>
      <c r="G32" s="67">
        <f t="shared" si="33"/>
        <v>5.138888888888888</v>
      </c>
      <c r="H32" s="67">
        <f t="shared" si="33"/>
        <v>8.333333333333332</v>
      </c>
      <c r="I32" s="67">
        <f t="shared" si="33"/>
        <v>4.444444444444445</v>
      </c>
      <c r="J32" s="67">
        <f t="shared" si="33"/>
        <v>8.472222222222223</v>
      </c>
      <c r="K32" s="67">
        <f t="shared" si="33"/>
        <v>5.416666666666667</v>
      </c>
      <c r="L32" s="67">
        <f t="shared" si="33"/>
        <v>9.166666666666666</v>
      </c>
      <c r="M32" s="67">
        <f t="shared" si="33"/>
        <v>4.027777777777778</v>
      </c>
      <c r="N32" s="67">
        <f t="shared" si="33"/>
        <v>8.333333333333332</v>
      </c>
      <c r="O32" s="67">
        <f t="shared" si="33"/>
        <v>4.722222222222222</v>
      </c>
      <c r="P32" s="67">
        <f t="shared" si="33"/>
        <v>8.472222222222223</v>
      </c>
      <c r="Q32" s="67">
        <f t="shared" si="33"/>
        <v>6.666666666666667</v>
      </c>
      <c r="R32" s="67">
        <f t="shared" si="33"/>
        <v>3.0555555555555554</v>
      </c>
      <c r="S32" s="67">
        <f t="shared" si="33"/>
        <v>4.305555555555555</v>
      </c>
      <c r="T32" s="78">
        <f aca="true" t="shared" si="34" ref="T32:AY32">T11/T$20*100</f>
        <v>3.888888888888889</v>
      </c>
      <c r="U32" s="78">
        <f t="shared" si="34"/>
        <v>7.083333333333333</v>
      </c>
      <c r="V32" s="78">
        <f t="shared" si="34"/>
        <v>7.361111111111112</v>
      </c>
      <c r="W32" s="78">
        <f t="shared" si="34"/>
        <v>8.333333333333332</v>
      </c>
      <c r="X32" s="78">
        <f t="shared" si="34"/>
        <v>7.5</v>
      </c>
      <c r="Y32" s="78">
        <f t="shared" si="34"/>
        <v>6.527777777777779</v>
      </c>
      <c r="Z32" s="78">
        <f t="shared" si="34"/>
        <v>6.25</v>
      </c>
      <c r="AA32" s="78">
        <f t="shared" si="34"/>
        <v>5.833333333333333</v>
      </c>
      <c r="AB32" s="78">
        <f t="shared" si="34"/>
        <v>1.9444444444444444</v>
      </c>
      <c r="AC32" s="78">
        <f t="shared" si="34"/>
        <v>6.388888888888888</v>
      </c>
      <c r="AD32" s="78">
        <f t="shared" si="34"/>
        <v>5.694444444444445</v>
      </c>
      <c r="AE32" s="78">
        <f t="shared" si="34"/>
        <v>4.444444444444445</v>
      </c>
      <c r="AF32" s="78">
        <f t="shared" si="34"/>
        <v>2.083333333333333</v>
      </c>
      <c r="AG32" s="78">
        <f t="shared" si="34"/>
        <v>3.3333333333333335</v>
      </c>
      <c r="AH32" s="78">
        <f t="shared" si="34"/>
        <v>2.7777777777777777</v>
      </c>
      <c r="AI32" s="78">
        <f t="shared" si="34"/>
        <v>4.861111111111112</v>
      </c>
      <c r="AJ32" s="78">
        <f t="shared" si="34"/>
        <v>4.861111111111112</v>
      </c>
      <c r="AK32" s="78">
        <f t="shared" si="34"/>
        <v>5.833333333333333</v>
      </c>
      <c r="AL32" s="78">
        <f t="shared" si="34"/>
        <v>4.166666666666666</v>
      </c>
      <c r="AM32" s="78">
        <f t="shared" si="34"/>
        <v>4.722222222222222</v>
      </c>
      <c r="AN32" s="78">
        <f t="shared" si="34"/>
        <v>3.3333333333333335</v>
      </c>
      <c r="AO32" s="78">
        <f t="shared" si="34"/>
        <v>2.7777777777777777</v>
      </c>
      <c r="AP32" s="78">
        <f t="shared" si="34"/>
        <v>3.0555555555555554</v>
      </c>
      <c r="AQ32" s="78">
        <f t="shared" si="34"/>
        <v>6.527777777777779</v>
      </c>
      <c r="AR32" s="78">
        <f t="shared" si="34"/>
        <v>7.083333333333333</v>
      </c>
      <c r="AS32" s="78">
        <f t="shared" si="34"/>
        <v>3.888888888888889</v>
      </c>
      <c r="AT32" s="78">
        <f t="shared" si="34"/>
        <v>3.4722222222222223</v>
      </c>
      <c r="AU32" s="78">
        <f t="shared" si="34"/>
        <v>4.305555555555555</v>
      </c>
      <c r="AV32" s="78">
        <f t="shared" si="34"/>
        <v>3.0555555555555554</v>
      </c>
      <c r="AW32" s="78">
        <f t="shared" si="34"/>
        <v>5</v>
      </c>
      <c r="AX32" s="78">
        <f t="shared" si="34"/>
        <v>4.027777777777778</v>
      </c>
      <c r="AY32" s="78">
        <f t="shared" si="34"/>
        <v>2.361111111111111</v>
      </c>
      <c r="AZ32" s="78">
        <f t="shared" si="9"/>
        <v>6.527777777777779</v>
      </c>
      <c r="BA32" s="78">
        <f t="shared" si="9"/>
        <v>6.666666666666667</v>
      </c>
      <c r="BB32" s="78">
        <f t="shared" si="9"/>
        <v>6.666666666666667</v>
      </c>
      <c r="BC32" s="78">
        <f t="shared" si="9"/>
        <v>5.416666666666667</v>
      </c>
      <c r="BD32" s="78">
        <f t="shared" si="9"/>
        <v>3.3333333333333335</v>
      </c>
      <c r="BE32" s="78">
        <f t="shared" si="10"/>
        <v>3.75</v>
      </c>
      <c r="BF32" s="78">
        <f t="shared" si="10"/>
        <v>4.027777777777778</v>
      </c>
      <c r="BG32" s="78">
        <f t="shared" si="11"/>
        <v>4.861111111111112</v>
      </c>
      <c r="BH32" s="78">
        <f t="shared" si="11"/>
        <v>7.083333333333333</v>
      </c>
      <c r="BI32" s="78">
        <f t="shared" si="12"/>
        <v>4.444444444444445</v>
      </c>
      <c r="BJ32" s="78">
        <f t="shared" si="13"/>
        <v>5.555555555555555</v>
      </c>
      <c r="BK32" s="78">
        <f t="shared" si="13"/>
        <v>4.722222222222222</v>
      </c>
      <c r="BL32" s="78">
        <f t="shared" si="14"/>
        <v>4.172461752433936</v>
      </c>
      <c r="BM32" s="78">
        <f t="shared" si="14"/>
        <v>5.833333333333333</v>
      </c>
      <c r="BN32" s="78">
        <f t="shared" si="14"/>
        <v>3.3333333333333335</v>
      </c>
      <c r="BO32" s="78">
        <f t="shared" si="14"/>
        <v>5.833333333333333</v>
      </c>
      <c r="BP32" s="78">
        <f t="shared" si="14"/>
        <v>5.555555555555555</v>
      </c>
      <c r="BQ32" s="78">
        <f t="shared" si="15"/>
        <v>4.583333333333333</v>
      </c>
      <c r="BR32" s="78">
        <f t="shared" si="15"/>
        <v>8.055555555555555</v>
      </c>
      <c r="BS32" s="78">
        <f t="shared" si="16"/>
        <v>7.222222222222221</v>
      </c>
      <c r="BT32" s="78">
        <f t="shared" si="16"/>
        <v>5.694444444444445</v>
      </c>
      <c r="BU32" s="78"/>
      <c r="BV32" s="78"/>
      <c r="BW32" s="78"/>
      <c r="BX32" s="23"/>
      <c r="BY32" s="25">
        <f t="shared" si="17"/>
        <v>5.5509259259259265</v>
      </c>
      <c r="BZ32" s="25">
        <f t="shared" si="17"/>
        <v>4.879629629629631</v>
      </c>
      <c r="CA32" s="25">
        <f t="shared" si="18"/>
        <v>4.430555555555556</v>
      </c>
      <c r="CB32" s="25">
        <f t="shared" si="18"/>
        <v>4.708551321820455</v>
      </c>
    </row>
    <row r="33" spans="1:80" ht="12.75">
      <c r="A33" s="76" t="s">
        <v>10</v>
      </c>
      <c r="B33" s="67">
        <f aca="true" t="shared" si="35" ref="B33:S33">B12/B$20*100</f>
        <v>3.361344537815126</v>
      </c>
      <c r="C33" s="67">
        <f t="shared" si="35"/>
        <v>5.138888888888888</v>
      </c>
      <c r="D33" s="67">
        <f t="shared" si="35"/>
        <v>2.7777777777777777</v>
      </c>
      <c r="E33" s="67">
        <f t="shared" si="35"/>
        <v>4.583333333333333</v>
      </c>
      <c r="F33" s="67">
        <f t="shared" si="35"/>
        <v>6.666666666666667</v>
      </c>
      <c r="G33" s="67">
        <f t="shared" si="35"/>
        <v>3.888888888888889</v>
      </c>
      <c r="H33" s="67">
        <f t="shared" si="35"/>
        <v>5.138888888888888</v>
      </c>
      <c r="I33" s="67">
        <f t="shared" si="35"/>
        <v>2.9166666666666665</v>
      </c>
      <c r="J33" s="67">
        <f t="shared" si="35"/>
        <v>4.861111111111112</v>
      </c>
      <c r="K33" s="67">
        <f t="shared" si="35"/>
        <v>8.055555555555555</v>
      </c>
      <c r="L33" s="67">
        <f t="shared" si="35"/>
        <v>9.166666666666666</v>
      </c>
      <c r="M33" s="67">
        <f t="shared" si="35"/>
        <v>7.361111111111112</v>
      </c>
      <c r="N33" s="67">
        <f t="shared" si="35"/>
        <v>5.833333333333333</v>
      </c>
      <c r="O33" s="67">
        <f t="shared" si="35"/>
        <v>7.361111111111112</v>
      </c>
      <c r="P33" s="67">
        <f t="shared" si="35"/>
        <v>7.916666666666666</v>
      </c>
      <c r="Q33" s="67">
        <f t="shared" si="35"/>
        <v>6.111111111111111</v>
      </c>
      <c r="R33" s="67">
        <f t="shared" si="35"/>
        <v>8.61111111111111</v>
      </c>
      <c r="S33" s="67">
        <f t="shared" si="35"/>
        <v>3.6111111111111107</v>
      </c>
      <c r="T33" s="78">
        <f aca="true" t="shared" si="36" ref="T33:AY33">T12/T$20*100</f>
        <v>9.305555555555555</v>
      </c>
      <c r="U33" s="78">
        <f t="shared" si="36"/>
        <v>10</v>
      </c>
      <c r="V33" s="78">
        <f t="shared" si="36"/>
        <v>7.083333333333333</v>
      </c>
      <c r="W33" s="78">
        <f t="shared" si="36"/>
        <v>10.416666666666668</v>
      </c>
      <c r="X33" s="78">
        <f t="shared" si="36"/>
        <v>9.583333333333334</v>
      </c>
      <c r="Y33" s="78">
        <f t="shared" si="36"/>
        <v>10.277777777777777</v>
      </c>
      <c r="Z33" s="78">
        <f t="shared" si="36"/>
        <v>7.916666666666666</v>
      </c>
      <c r="AA33" s="78">
        <f t="shared" si="36"/>
        <v>8.194444444444445</v>
      </c>
      <c r="AB33" s="78">
        <f t="shared" si="36"/>
        <v>5.972222222222222</v>
      </c>
      <c r="AC33" s="78">
        <f t="shared" si="36"/>
        <v>9.583333333333334</v>
      </c>
      <c r="AD33" s="78">
        <f t="shared" si="36"/>
        <v>10.972222222222221</v>
      </c>
      <c r="AE33" s="78">
        <f t="shared" si="36"/>
        <v>9.444444444444445</v>
      </c>
      <c r="AF33" s="78">
        <f t="shared" si="36"/>
        <v>7.916666666666666</v>
      </c>
      <c r="AG33" s="78">
        <f t="shared" si="36"/>
        <v>4.166666666666666</v>
      </c>
      <c r="AH33" s="78">
        <f t="shared" si="36"/>
        <v>7.5</v>
      </c>
      <c r="AI33" s="78">
        <f t="shared" si="36"/>
        <v>9.583333333333334</v>
      </c>
      <c r="AJ33" s="78">
        <f t="shared" si="36"/>
        <v>8.88888888888889</v>
      </c>
      <c r="AK33" s="78">
        <f t="shared" si="36"/>
        <v>7.777777777777778</v>
      </c>
      <c r="AL33" s="78">
        <f t="shared" si="36"/>
        <v>11.805555555555555</v>
      </c>
      <c r="AM33" s="78">
        <f t="shared" si="36"/>
        <v>10.833333333333334</v>
      </c>
      <c r="AN33" s="78">
        <f t="shared" si="36"/>
        <v>8.055555555555555</v>
      </c>
      <c r="AO33" s="78">
        <f t="shared" si="36"/>
        <v>7.361111111111112</v>
      </c>
      <c r="AP33" s="78">
        <f t="shared" si="36"/>
        <v>6.111111111111111</v>
      </c>
      <c r="AQ33" s="78">
        <f t="shared" si="36"/>
        <v>7.777777777777778</v>
      </c>
      <c r="AR33" s="78">
        <f t="shared" si="36"/>
        <v>9.166666666666666</v>
      </c>
      <c r="AS33" s="78">
        <f t="shared" si="36"/>
        <v>3.6111111111111107</v>
      </c>
      <c r="AT33" s="78">
        <f t="shared" si="36"/>
        <v>4.861111111111112</v>
      </c>
      <c r="AU33" s="78">
        <f t="shared" si="36"/>
        <v>7.916666666666666</v>
      </c>
      <c r="AV33" s="78">
        <f t="shared" si="36"/>
        <v>4.861111111111112</v>
      </c>
      <c r="AW33" s="78">
        <f t="shared" si="36"/>
        <v>5.972222222222222</v>
      </c>
      <c r="AX33" s="78">
        <f t="shared" si="36"/>
        <v>4.722222222222222</v>
      </c>
      <c r="AY33" s="78">
        <f t="shared" si="36"/>
        <v>2.2222222222222223</v>
      </c>
      <c r="AZ33" s="78">
        <f t="shared" si="9"/>
        <v>7.777777777777778</v>
      </c>
      <c r="BA33" s="78">
        <f t="shared" si="9"/>
        <v>7.916666666666666</v>
      </c>
      <c r="BB33" s="78">
        <f t="shared" si="9"/>
        <v>8.055555555555555</v>
      </c>
      <c r="BC33" s="78">
        <f t="shared" si="9"/>
        <v>6.111111111111111</v>
      </c>
      <c r="BD33" s="78">
        <f t="shared" si="9"/>
        <v>3.3333333333333335</v>
      </c>
      <c r="BE33" s="78">
        <f t="shared" si="10"/>
        <v>4.166666666666666</v>
      </c>
      <c r="BF33" s="78">
        <f t="shared" si="10"/>
        <v>5.972222222222222</v>
      </c>
      <c r="BG33" s="78">
        <f t="shared" si="11"/>
        <v>4.027777777777778</v>
      </c>
      <c r="BH33" s="78">
        <f t="shared" si="11"/>
        <v>7.083333333333333</v>
      </c>
      <c r="BI33" s="78">
        <f t="shared" si="12"/>
        <v>6.805555555555555</v>
      </c>
      <c r="BJ33" s="78">
        <f t="shared" si="13"/>
        <v>5.416666666666667</v>
      </c>
      <c r="BK33" s="78">
        <f t="shared" si="13"/>
        <v>6.527777777777779</v>
      </c>
      <c r="BL33" s="78">
        <f t="shared" si="14"/>
        <v>5.702364394993046</v>
      </c>
      <c r="BM33" s="78">
        <f t="shared" si="14"/>
        <v>5.277777777777778</v>
      </c>
      <c r="BN33" s="78">
        <f t="shared" si="14"/>
        <v>7.222222222222221</v>
      </c>
      <c r="BO33" s="78">
        <f t="shared" si="14"/>
        <v>13.194444444444445</v>
      </c>
      <c r="BP33" s="78">
        <f t="shared" si="14"/>
        <v>11.38888888888889</v>
      </c>
      <c r="BQ33" s="78">
        <f t="shared" si="15"/>
        <v>4.861111111111112</v>
      </c>
      <c r="BR33" s="78">
        <f t="shared" si="15"/>
        <v>8.333333333333332</v>
      </c>
      <c r="BS33" s="78">
        <f t="shared" si="16"/>
        <v>7.638888888888889</v>
      </c>
      <c r="BT33" s="78">
        <f t="shared" si="16"/>
        <v>16.25</v>
      </c>
      <c r="BU33" s="78"/>
      <c r="BV33" s="78"/>
      <c r="BW33" s="78"/>
      <c r="BX33" s="23"/>
      <c r="BY33" s="25">
        <f t="shared" si="17"/>
        <v>8.203703703703704</v>
      </c>
      <c r="BZ33" s="25">
        <f t="shared" si="17"/>
        <v>8.097222222222223</v>
      </c>
      <c r="CA33" s="25">
        <f t="shared" si="18"/>
        <v>6.962962962962964</v>
      </c>
      <c r="CB33" s="25">
        <f t="shared" si="18"/>
        <v>6.449372656141489</v>
      </c>
    </row>
    <row r="34" spans="1:80" ht="12.75">
      <c r="A34" s="76" t="s">
        <v>11</v>
      </c>
      <c r="B34" s="67">
        <f aca="true" t="shared" si="37" ref="B34:S34">B13/B$20*100</f>
        <v>7.563025210084033</v>
      </c>
      <c r="C34" s="67">
        <f t="shared" si="37"/>
        <v>11.25</v>
      </c>
      <c r="D34" s="67">
        <f t="shared" si="37"/>
        <v>19.305555555555557</v>
      </c>
      <c r="E34" s="67">
        <f t="shared" si="37"/>
        <v>14.583333333333334</v>
      </c>
      <c r="F34" s="67">
        <f t="shared" si="37"/>
        <v>14.305555555555555</v>
      </c>
      <c r="G34" s="67">
        <f t="shared" si="37"/>
        <v>11.11111111111111</v>
      </c>
      <c r="H34" s="67">
        <f t="shared" si="37"/>
        <v>11.11111111111111</v>
      </c>
      <c r="I34" s="67">
        <f t="shared" si="37"/>
        <v>7.361111111111112</v>
      </c>
      <c r="J34" s="67">
        <f t="shared" si="37"/>
        <v>13.750000000000002</v>
      </c>
      <c r="K34" s="67">
        <f t="shared" si="37"/>
        <v>8.055555555555555</v>
      </c>
      <c r="L34" s="67">
        <f t="shared" si="37"/>
        <v>8.88888888888889</v>
      </c>
      <c r="M34" s="67">
        <f t="shared" si="37"/>
        <v>9.166666666666666</v>
      </c>
      <c r="N34" s="67">
        <f t="shared" si="37"/>
        <v>4.166666666666666</v>
      </c>
      <c r="O34" s="67">
        <f t="shared" si="37"/>
        <v>4.305555555555555</v>
      </c>
      <c r="P34" s="67">
        <f t="shared" si="37"/>
        <v>5.694444444444445</v>
      </c>
      <c r="Q34" s="67">
        <f t="shared" si="37"/>
        <v>4.722222222222222</v>
      </c>
      <c r="R34" s="67">
        <f t="shared" si="37"/>
        <v>6.527777777777779</v>
      </c>
      <c r="S34" s="67">
        <f t="shared" si="37"/>
        <v>2.7777777777777777</v>
      </c>
      <c r="T34" s="78">
        <f aca="true" t="shared" si="38" ref="T34:AY34">T13/T$20*100</f>
        <v>6.805555555555555</v>
      </c>
      <c r="U34" s="78">
        <f t="shared" si="38"/>
        <v>10.416666666666668</v>
      </c>
      <c r="V34" s="78">
        <f t="shared" si="38"/>
        <v>5.833333333333333</v>
      </c>
      <c r="W34" s="78">
        <f t="shared" si="38"/>
        <v>8.88888888888889</v>
      </c>
      <c r="X34" s="78">
        <f t="shared" si="38"/>
        <v>9.027777777777777</v>
      </c>
      <c r="Y34" s="78">
        <f t="shared" si="38"/>
        <v>8.194444444444445</v>
      </c>
      <c r="Z34" s="78">
        <f t="shared" si="38"/>
        <v>6.805555555555555</v>
      </c>
      <c r="AA34" s="78">
        <f t="shared" si="38"/>
        <v>6.805555555555555</v>
      </c>
      <c r="AB34" s="78">
        <f t="shared" si="38"/>
        <v>8.333333333333332</v>
      </c>
      <c r="AC34" s="78">
        <f t="shared" si="38"/>
        <v>12.083333333333334</v>
      </c>
      <c r="AD34" s="78">
        <f t="shared" si="38"/>
        <v>7.777777777777778</v>
      </c>
      <c r="AE34" s="78">
        <f t="shared" si="38"/>
        <v>6.944444444444445</v>
      </c>
      <c r="AF34" s="78">
        <f t="shared" si="38"/>
        <v>10</v>
      </c>
      <c r="AG34" s="78">
        <f t="shared" si="38"/>
        <v>3.0555555555555554</v>
      </c>
      <c r="AH34" s="78">
        <f t="shared" si="38"/>
        <v>5.833333333333333</v>
      </c>
      <c r="AI34" s="78">
        <f t="shared" si="38"/>
        <v>7.916666666666666</v>
      </c>
      <c r="AJ34" s="78">
        <f t="shared" si="38"/>
        <v>9.722222222222223</v>
      </c>
      <c r="AK34" s="78">
        <f t="shared" si="38"/>
        <v>7.777777777777778</v>
      </c>
      <c r="AL34" s="78">
        <f t="shared" si="38"/>
        <v>9.444444444444445</v>
      </c>
      <c r="AM34" s="78">
        <f t="shared" si="38"/>
        <v>10.416666666666668</v>
      </c>
      <c r="AN34" s="78">
        <f t="shared" si="38"/>
        <v>5</v>
      </c>
      <c r="AO34" s="78">
        <f t="shared" si="38"/>
        <v>5.972222222222222</v>
      </c>
      <c r="AP34" s="78">
        <f t="shared" si="38"/>
        <v>8.333333333333332</v>
      </c>
      <c r="AQ34" s="78">
        <f t="shared" si="38"/>
        <v>8.055555555555555</v>
      </c>
      <c r="AR34" s="78">
        <f t="shared" si="38"/>
        <v>8.333333333333332</v>
      </c>
      <c r="AS34" s="78">
        <f t="shared" si="38"/>
        <v>3.888888888888889</v>
      </c>
      <c r="AT34" s="78">
        <f t="shared" si="38"/>
        <v>3.3333333333333335</v>
      </c>
      <c r="AU34" s="78">
        <f t="shared" si="38"/>
        <v>7.083333333333333</v>
      </c>
      <c r="AV34" s="78">
        <f t="shared" si="38"/>
        <v>5.277777777777778</v>
      </c>
      <c r="AW34" s="78">
        <f t="shared" si="38"/>
        <v>3.6111111111111107</v>
      </c>
      <c r="AX34" s="78">
        <f t="shared" si="38"/>
        <v>5.972222222222222</v>
      </c>
      <c r="AY34" s="78">
        <f t="shared" si="38"/>
        <v>6.944444444444445</v>
      </c>
      <c r="AZ34" s="78">
        <f aca="true" t="shared" si="39" ref="AZ34:BD40">AZ13/AZ$20*100</f>
        <v>8.055555555555555</v>
      </c>
      <c r="BA34" s="78">
        <f t="shared" si="39"/>
        <v>6.388888888888888</v>
      </c>
      <c r="BB34" s="78">
        <f t="shared" si="39"/>
        <v>6.944444444444445</v>
      </c>
      <c r="BC34" s="78">
        <f t="shared" si="39"/>
        <v>4.027777777777778</v>
      </c>
      <c r="BD34" s="78">
        <f t="shared" si="39"/>
        <v>5.972222222222222</v>
      </c>
      <c r="BE34" s="78">
        <f t="shared" si="10"/>
        <v>3.3333333333333335</v>
      </c>
      <c r="BF34" s="78">
        <f t="shared" si="10"/>
        <v>5.555555555555555</v>
      </c>
      <c r="BG34" s="78">
        <f t="shared" si="11"/>
        <v>6.388888888888888</v>
      </c>
      <c r="BH34" s="78">
        <f t="shared" si="11"/>
        <v>8.472222222222223</v>
      </c>
      <c r="BI34" s="78">
        <f t="shared" si="12"/>
        <v>8.194444444444445</v>
      </c>
      <c r="BJ34" s="78">
        <f t="shared" si="13"/>
        <v>9.166666666666666</v>
      </c>
      <c r="BK34" s="78">
        <f t="shared" si="13"/>
        <v>6.944444444444445</v>
      </c>
      <c r="BL34" s="78">
        <f t="shared" si="14"/>
        <v>9.040333796940194</v>
      </c>
      <c r="BM34" s="78">
        <f t="shared" si="14"/>
        <v>11.666666666666666</v>
      </c>
      <c r="BN34" s="78">
        <f t="shared" si="14"/>
        <v>11.666666666666666</v>
      </c>
      <c r="BO34" s="78">
        <f t="shared" si="14"/>
        <v>15.555555555555555</v>
      </c>
      <c r="BP34" s="78">
        <f t="shared" si="14"/>
        <v>7.083333333333333</v>
      </c>
      <c r="BQ34" s="78">
        <f t="shared" si="15"/>
        <v>4.305555555555555</v>
      </c>
      <c r="BR34" s="78">
        <f t="shared" si="15"/>
        <v>10</v>
      </c>
      <c r="BS34" s="78">
        <f t="shared" si="16"/>
        <v>5.277777777777778</v>
      </c>
      <c r="BT34" s="78">
        <f t="shared" si="16"/>
        <v>13.750000000000002</v>
      </c>
      <c r="BU34" s="78"/>
      <c r="BV34" s="78"/>
      <c r="BW34" s="78"/>
      <c r="BX34" s="23"/>
      <c r="BY34" s="25">
        <f t="shared" si="17"/>
        <v>7.671296296296297</v>
      </c>
      <c r="BZ34" s="25">
        <f t="shared" si="17"/>
        <v>7.365740740740742</v>
      </c>
      <c r="CA34" s="25">
        <f t="shared" si="18"/>
        <v>6.578703703703705</v>
      </c>
      <c r="CB34" s="25">
        <f t="shared" si="18"/>
        <v>7.018843464975231</v>
      </c>
    </row>
    <row r="35" spans="1:80" ht="12.75">
      <c r="A35" s="76" t="s">
        <v>12</v>
      </c>
      <c r="B35" s="67">
        <f aca="true" t="shared" si="40" ref="B35:S35">B14/B$20*100</f>
        <v>5.88235294117647</v>
      </c>
      <c r="C35" s="67">
        <f t="shared" si="40"/>
        <v>3.888888888888889</v>
      </c>
      <c r="D35" s="67">
        <f t="shared" si="40"/>
        <v>4.583333333333333</v>
      </c>
      <c r="E35" s="67">
        <f t="shared" si="40"/>
        <v>3.0555555555555554</v>
      </c>
      <c r="F35" s="67">
        <f t="shared" si="40"/>
        <v>4.583333333333333</v>
      </c>
      <c r="G35" s="67">
        <f t="shared" si="40"/>
        <v>4.861111111111112</v>
      </c>
      <c r="H35" s="67">
        <f t="shared" si="40"/>
        <v>3.0555555555555554</v>
      </c>
      <c r="I35" s="67">
        <f t="shared" si="40"/>
        <v>2.7777777777777777</v>
      </c>
      <c r="J35" s="67">
        <f t="shared" si="40"/>
        <v>3.194444444444444</v>
      </c>
      <c r="K35" s="67">
        <f t="shared" si="40"/>
        <v>2.7777777777777777</v>
      </c>
      <c r="L35" s="67">
        <f t="shared" si="40"/>
        <v>5.138888888888888</v>
      </c>
      <c r="M35" s="67">
        <f t="shared" si="40"/>
        <v>7.083333333333333</v>
      </c>
      <c r="N35" s="67">
        <f t="shared" si="40"/>
        <v>2.638888888888889</v>
      </c>
      <c r="O35" s="67">
        <f t="shared" si="40"/>
        <v>4.861111111111112</v>
      </c>
      <c r="P35" s="67">
        <f t="shared" si="40"/>
        <v>11.944444444444445</v>
      </c>
      <c r="Q35" s="67">
        <f t="shared" si="40"/>
        <v>4.166666666666666</v>
      </c>
      <c r="R35" s="67">
        <f t="shared" si="40"/>
        <v>6.666666666666667</v>
      </c>
      <c r="S35" s="67">
        <f t="shared" si="40"/>
        <v>6.111111111111111</v>
      </c>
      <c r="T35" s="78">
        <f aca="true" t="shared" si="41" ref="T35:AY35">T14/T$20*100</f>
        <v>7.083333333333333</v>
      </c>
      <c r="U35" s="78">
        <f t="shared" si="41"/>
        <v>4.166666666666666</v>
      </c>
      <c r="V35" s="78">
        <f t="shared" si="41"/>
        <v>6.666666666666667</v>
      </c>
      <c r="W35" s="78">
        <f t="shared" si="41"/>
        <v>7.083333333333333</v>
      </c>
      <c r="X35" s="78">
        <f t="shared" si="41"/>
        <v>3.888888888888889</v>
      </c>
      <c r="Y35" s="78">
        <f t="shared" si="41"/>
        <v>5.277777777777778</v>
      </c>
      <c r="Z35" s="78">
        <f t="shared" si="41"/>
        <v>5.694444444444445</v>
      </c>
      <c r="AA35" s="78">
        <f t="shared" si="41"/>
        <v>8.333333333333332</v>
      </c>
      <c r="AB35" s="78">
        <f t="shared" si="41"/>
        <v>9.583333333333334</v>
      </c>
      <c r="AC35" s="78">
        <f t="shared" si="41"/>
        <v>4.583333333333333</v>
      </c>
      <c r="AD35" s="78">
        <f t="shared" si="41"/>
        <v>4.722222222222222</v>
      </c>
      <c r="AE35" s="78">
        <f t="shared" si="41"/>
        <v>9.444444444444445</v>
      </c>
      <c r="AF35" s="78">
        <f t="shared" si="41"/>
        <v>12.777777777777777</v>
      </c>
      <c r="AG35" s="78">
        <f t="shared" si="41"/>
        <v>2.2222222222222223</v>
      </c>
      <c r="AH35" s="78">
        <f t="shared" si="41"/>
        <v>3.4722222222222223</v>
      </c>
      <c r="AI35" s="78">
        <f t="shared" si="41"/>
        <v>4.861111111111112</v>
      </c>
      <c r="AJ35" s="78">
        <f t="shared" si="41"/>
        <v>5.833333333333333</v>
      </c>
      <c r="AK35" s="78">
        <f t="shared" si="41"/>
        <v>3.888888888888889</v>
      </c>
      <c r="AL35" s="78">
        <f t="shared" si="41"/>
        <v>9.583333333333334</v>
      </c>
      <c r="AM35" s="78">
        <f t="shared" si="41"/>
        <v>4.444444444444445</v>
      </c>
      <c r="AN35" s="78">
        <f t="shared" si="41"/>
        <v>10.555555555555555</v>
      </c>
      <c r="AO35" s="78">
        <f t="shared" si="41"/>
        <v>10.972222222222221</v>
      </c>
      <c r="AP35" s="78">
        <f t="shared" si="41"/>
        <v>6.666666666666667</v>
      </c>
      <c r="AQ35" s="78">
        <f t="shared" si="41"/>
        <v>9.027777777777777</v>
      </c>
      <c r="AR35" s="78">
        <f t="shared" si="41"/>
        <v>13.055555555555557</v>
      </c>
      <c r="AS35" s="78">
        <f t="shared" si="41"/>
        <v>4.444444444444445</v>
      </c>
      <c r="AT35" s="78">
        <f t="shared" si="41"/>
        <v>7.083333333333333</v>
      </c>
      <c r="AU35" s="78">
        <f t="shared" si="41"/>
        <v>5.416666666666667</v>
      </c>
      <c r="AV35" s="78">
        <f t="shared" si="41"/>
        <v>7.5</v>
      </c>
      <c r="AW35" s="78">
        <f t="shared" si="41"/>
        <v>5.833333333333333</v>
      </c>
      <c r="AX35" s="78">
        <f t="shared" si="41"/>
        <v>11.11111111111111</v>
      </c>
      <c r="AY35" s="78">
        <f t="shared" si="41"/>
        <v>4.444444444444445</v>
      </c>
      <c r="AZ35" s="78">
        <f t="shared" si="39"/>
        <v>7.083333333333333</v>
      </c>
      <c r="BA35" s="78">
        <f t="shared" si="39"/>
        <v>6.388888888888888</v>
      </c>
      <c r="BB35" s="78">
        <f t="shared" si="39"/>
        <v>8.194444444444445</v>
      </c>
      <c r="BC35" s="78">
        <f t="shared" si="39"/>
        <v>6.666666666666667</v>
      </c>
      <c r="BD35" s="78">
        <f t="shared" si="39"/>
        <v>9.305555555555555</v>
      </c>
      <c r="BE35" s="78">
        <f t="shared" si="10"/>
        <v>4.166666666666666</v>
      </c>
      <c r="BF35" s="78">
        <f t="shared" si="10"/>
        <v>3.75</v>
      </c>
      <c r="BG35" s="78">
        <f t="shared" si="11"/>
        <v>6.388888888888888</v>
      </c>
      <c r="BH35" s="78">
        <f t="shared" si="11"/>
        <v>9.305555555555555</v>
      </c>
      <c r="BI35" s="78">
        <f t="shared" si="12"/>
        <v>10</v>
      </c>
      <c r="BJ35" s="78">
        <f t="shared" si="13"/>
        <v>6.944444444444445</v>
      </c>
      <c r="BK35" s="78">
        <f t="shared" si="13"/>
        <v>7.083333333333333</v>
      </c>
      <c r="BL35" s="78">
        <f t="shared" si="14"/>
        <v>6.11961057023644</v>
      </c>
      <c r="BM35" s="78">
        <f t="shared" si="14"/>
        <v>8.75</v>
      </c>
      <c r="BN35" s="78">
        <f t="shared" si="14"/>
        <v>7.916666666666666</v>
      </c>
      <c r="BO35" s="78">
        <f t="shared" si="14"/>
        <v>2.361111111111111</v>
      </c>
      <c r="BP35" s="78">
        <f t="shared" si="14"/>
        <v>2.7777777777777777</v>
      </c>
      <c r="BQ35" s="78">
        <f t="shared" si="15"/>
        <v>3.0555555555555554</v>
      </c>
      <c r="BR35" s="78">
        <f t="shared" si="15"/>
        <v>2.9166666666666665</v>
      </c>
      <c r="BS35" s="78">
        <f t="shared" si="16"/>
        <v>3.4722222222222223</v>
      </c>
      <c r="BT35" s="78">
        <f t="shared" si="16"/>
        <v>3.888888888888889</v>
      </c>
      <c r="BU35" s="78"/>
      <c r="BV35" s="78"/>
      <c r="BW35" s="78"/>
      <c r="BX35" s="23"/>
      <c r="BY35" s="25">
        <f t="shared" si="17"/>
        <v>5.939814814814815</v>
      </c>
      <c r="BZ35" s="25">
        <f t="shared" si="17"/>
        <v>6.805555555555556</v>
      </c>
      <c r="CA35" s="25">
        <f t="shared" si="18"/>
        <v>6.976851851851854</v>
      </c>
      <c r="CB35" s="25">
        <f t="shared" si="18"/>
        <v>7.0790314366405855</v>
      </c>
    </row>
    <row r="36" spans="1:80" ht="12.75">
      <c r="A36" s="76" t="s">
        <v>13</v>
      </c>
      <c r="B36" s="67">
        <f aca="true" t="shared" si="42" ref="B36:S36">B15/B$20*100</f>
        <v>7.563025210084033</v>
      </c>
      <c r="C36" s="67">
        <f t="shared" si="42"/>
        <v>6.527777777777779</v>
      </c>
      <c r="D36" s="67">
        <f t="shared" si="42"/>
        <v>5.972222222222222</v>
      </c>
      <c r="E36" s="67">
        <f t="shared" si="42"/>
        <v>5.972222222222222</v>
      </c>
      <c r="F36" s="67">
        <f t="shared" si="42"/>
        <v>8.472222222222223</v>
      </c>
      <c r="G36" s="67">
        <f t="shared" si="42"/>
        <v>10.416666666666668</v>
      </c>
      <c r="H36" s="67">
        <f t="shared" si="42"/>
        <v>5</v>
      </c>
      <c r="I36" s="67">
        <f t="shared" si="42"/>
        <v>4.027777777777778</v>
      </c>
      <c r="J36" s="67">
        <f t="shared" si="42"/>
        <v>5.277777777777778</v>
      </c>
      <c r="K36" s="67">
        <f t="shared" si="42"/>
        <v>6.111111111111111</v>
      </c>
      <c r="L36" s="67">
        <f t="shared" si="42"/>
        <v>5.416666666666667</v>
      </c>
      <c r="M36" s="67">
        <f t="shared" si="42"/>
        <v>3.75</v>
      </c>
      <c r="N36" s="67">
        <f t="shared" si="42"/>
        <v>6.111111111111111</v>
      </c>
      <c r="O36" s="67">
        <f t="shared" si="42"/>
        <v>6.666666666666667</v>
      </c>
      <c r="P36" s="67">
        <f t="shared" si="42"/>
        <v>8.75</v>
      </c>
      <c r="Q36" s="67">
        <f t="shared" si="42"/>
        <v>7.916666666666666</v>
      </c>
      <c r="R36" s="67">
        <f t="shared" si="42"/>
        <v>5.694444444444445</v>
      </c>
      <c r="S36" s="67">
        <f t="shared" si="42"/>
        <v>7.5</v>
      </c>
      <c r="T36" s="78">
        <f aca="true" t="shared" si="43" ref="T36:AY36">T15/T$20*100</f>
        <v>5.416666666666667</v>
      </c>
      <c r="U36" s="78">
        <f t="shared" si="43"/>
        <v>7.222222222222221</v>
      </c>
      <c r="V36" s="78">
        <f t="shared" si="43"/>
        <v>9.305555555555555</v>
      </c>
      <c r="W36" s="78">
        <f t="shared" si="43"/>
        <v>10.13888888888889</v>
      </c>
      <c r="X36" s="78">
        <f t="shared" si="43"/>
        <v>9.305555555555555</v>
      </c>
      <c r="Y36" s="78">
        <f t="shared" si="43"/>
        <v>8.472222222222223</v>
      </c>
      <c r="Z36" s="78">
        <f t="shared" si="43"/>
        <v>8.333333333333332</v>
      </c>
      <c r="AA36" s="78">
        <f t="shared" si="43"/>
        <v>11.38888888888889</v>
      </c>
      <c r="AB36" s="78">
        <f t="shared" si="43"/>
        <v>5.416666666666667</v>
      </c>
      <c r="AC36" s="78">
        <f t="shared" si="43"/>
        <v>7.638888888888889</v>
      </c>
      <c r="AD36" s="78">
        <f t="shared" si="43"/>
        <v>8.194444444444445</v>
      </c>
      <c r="AE36" s="78">
        <f t="shared" si="43"/>
        <v>6.527777777777779</v>
      </c>
      <c r="AF36" s="78">
        <f t="shared" si="43"/>
        <v>6.666666666666667</v>
      </c>
      <c r="AG36" s="78">
        <f t="shared" si="43"/>
        <v>4.583333333333333</v>
      </c>
      <c r="AH36" s="78">
        <f t="shared" si="43"/>
        <v>6.805555555555555</v>
      </c>
      <c r="AI36" s="78">
        <f t="shared" si="43"/>
        <v>5.833333333333333</v>
      </c>
      <c r="AJ36" s="78">
        <f t="shared" si="43"/>
        <v>5.555555555555555</v>
      </c>
      <c r="AK36" s="78">
        <f t="shared" si="43"/>
        <v>4.027777777777778</v>
      </c>
      <c r="AL36" s="78">
        <f t="shared" si="43"/>
        <v>7.361111111111112</v>
      </c>
      <c r="AM36" s="78">
        <f t="shared" si="43"/>
        <v>8.194444444444445</v>
      </c>
      <c r="AN36" s="78">
        <f t="shared" si="43"/>
        <v>2.083333333333333</v>
      </c>
      <c r="AO36" s="78">
        <f t="shared" si="43"/>
        <v>3.888888888888889</v>
      </c>
      <c r="AP36" s="78">
        <f t="shared" si="43"/>
        <v>7.222222222222221</v>
      </c>
      <c r="AQ36" s="78">
        <f t="shared" si="43"/>
        <v>7.222222222222221</v>
      </c>
      <c r="AR36" s="78">
        <f t="shared" si="43"/>
        <v>5.694444444444445</v>
      </c>
      <c r="AS36" s="78">
        <f t="shared" si="43"/>
        <v>4.444444444444445</v>
      </c>
      <c r="AT36" s="78">
        <f t="shared" si="43"/>
        <v>8.333333333333332</v>
      </c>
      <c r="AU36" s="78">
        <f t="shared" si="43"/>
        <v>5.138888888888888</v>
      </c>
      <c r="AV36" s="78">
        <f t="shared" si="43"/>
        <v>7.361111111111112</v>
      </c>
      <c r="AW36" s="78">
        <f t="shared" si="43"/>
        <v>10</v>
      </c>
      <c r="AX36" s="78">
        <f t="shared" si="43"/>
        <v>7.777777777777778</v>
      </c>
      <c r="AY36" s="78">
        <f t="shared" si="43"/>
        <v>6.388888888888888</v>
      </c>
      <c r="AZ36" s="78">
        <f t="shared" si="39"/>
        <v>7.777777777777778</v>
      </c>
      <c r="BA36" s="78">
        <f t="shared" si="39"/>
        <v>13.333333333333334</v>
      </c>
      <c r="BB36" s="78">
        <f t="shared" si="39"/>
        <v>10.555555555555555</v>
      </c>
      <c r="BC36" s="78">
        <f t="shared" si="39"/>
        <v>10.694444444444445</v>
      </c>
      <c r="BD36" s="78">
        <f t="shared" si="39"/>
        <v>8.333333333333332</v>
      </c>
      <c r="BE36" s="78">
        <f t="shared" si="10"/>
        <v>10.277777777777777</v>
      </c>
      <c r="BF36" s="78">
        <f t="shared" si="10"/>
        <v>7.361111111111112</v>
      </c>
      <c r="BG36" s="78">
        <f t="shared" si="11"/>
        <v>5.833333333333333</v>
      </c>
      <c r="BH36" s="78">
        <f t="shared" si="11"/>
        <v>5</v>
      </c>
      <c r="BI36" s="78">
        <f t="shared" si="12"/>
        <v>8.61111111111111</v>
      </c>
      <c r="BJ36" s="78">
        <f t="shared" si="13"/>
        <v>7.916666666666666</v>
      </c>
      <c r="BK36" s="78">
        <f t="shared" si="13"/>
        <v>9.444444444444445</v>
      </c>
      <c r="BL36" s="78">
        <f t="shared" si="14"/>
        <v>6.675938803894297</v>
      </c>
      <c r="BM36" s="78">
        <f t="shared" si="14"/>
        <v>8.61111111111111</v>
      </c>
      <c r="BN36" s="78">
        <f t="shared" si="14"/>
        <v>4.166666666666666</v>
      </c>
      <c r="BO36" s="78">
        <f t="shared" si="14"/>
        <v>5.138888888888888</v>
      </c>
      <c r="BP36" s="78">
        <f t="shared" si="14"/>
        <v>6.666666666666667</v>
      </c>
      <c r="BQ36" s="78">
        <f t="shared" si="15"/>
        <v>3.194444444444444</v>
      </c>
      <c r="BR36" s="78">
        <f t="shared" si="15"/>
        <v>3.75</v>
      </c>
      <c r="BS36" s="78">
        <f t="shared" si="16"/>
        <v>5.416666666666667</v>
      </c>
      <c r="BT36" s="78">
        <f t="shared" si="16"/>
        <v>4.861111111111112</v>
      </c>
      <c r="BU36" s="78"/>
      <c r="BV36" s="78"/>
      <c r="BW36" s="78"/>
      <c r="BX36" s="23"/>
      <c r="BY36" s="25">
        <f t="shared" si="17"/>
        <v>6.986111111111111</v>
      </c>
      <c r="BZ36" s="25">
        <f t="shared" si="17"/>
        <v>6.925925925925927</v>
      </c>
      <c r="CA36" s="25">
        <f t="shared" si="18"/>
        <v>7.115740740740742</v>
      </c>
      <c r="CB36" s="25">
        <f t="shared" si="18"/>
        <v>7.171628316125747</v>
      </c>
    </row>
    <row r="37" spans="1:80" ht="12.75">
      <c r="A37" s="76" t="s">
        <v>14</v>
      </c>
      <c r="B37" s="67">
        <f aca="true" t="shared" si="44" ref="B37:S37">B16/B$20*100</f>
        <v>2.5210084033613445</v>
      </c>
      <c r="C37" s="67">
        <f t="shared" si="44"/>
        <v>2.638888888888889</v>
      </c>
      <c r="D37" s="67">
        <f t="shared" si="44"/>
        <v>2.5</v>
      </c>
      <c r="E37" s="67">
        <f t="shared" si="44"/>
        <v>2.9166666666666665</v>
      </c>
      <c r="F37" s="67">
        <f t="shared" si="44"/>
        <v>4.166666666666666</v>
      </c>
      <c r="G37" s="67">
        <f t="shared" si="44"/>
        <v>4.305555555555555</v>
      </c>
      <c r="H37" s="67">
        <f t="shared" si="44"/>
        <v>10.972222222222221</v>
      </c>
      <c r="I37" s="67">
        <f t="shared" si="44"/>
        <v>7.777777777777778</v>
      </c>
      <c r="J37" s="67">
        <f t="shared" si="44"/>
        <v>10.972222222222221</v>
      </c>
      <c r="K37" s="67">
        <f t="shared" si="44"/>
        <v>17.083333333333332</v>
      </c>
      <c r="L37" s="67">
        <f t="shared" si="44"/>
        <v>10.13888888888889</v>
      </c>
      <c r="M37" s="67">
        <f t="shared" si="44"/>
        <v>5.694444444444445</v>
      </c>
      <c r="N37" s="67">
        <f t="shared" si="44"/>
        <v>20.416666666666668</v>
      </c>
      <c r="O37" s="67">
        <f t="shared" si="44"/>
        <v>13.61111111111111</v>
      </c>
      <c r="P37" s="67">
        <f t="shared" si="44"/>
        <v>4.305555555555555</v>
      </c>
      <c r="Q37" s="67">
        <f t="shared" si="44"/>
        <v>11.805555555555555</v>
      </c>
      <c r="R37" s="67">
        <f t="shared" si="44"/>
        <v>9.166666666666666</v>
      </c>
      <c r="S37" s="67">
        <f t="shared" si="44"/>
        <v>11.944444444444445</v>
      </c>
      <c r="T37" s="78">
        <f aca="true" t="shared" si="45" ref="T37:AY37">T16/T$20*100</f>
        <v>9.305555555555555</v>
      </c>
      <c r="U37" s="78">
        <f t="shared" si="45"/>
        <v>9.86111111111111</v>
      </c>
      <c r="V37" s="78">
        <f t="shared" si="45"/>
        <v>9.722222222222223</v>
      </c>
      <c r="W37" s="78">
        <f t="shared" si="45"/>
        <v>10.277777777777777</v>
      </c>
      <c r="X37" s="78">
        <f t="shared" si="45"/>
        <v>8.88888888888889</v>
      </c>
      <c r="Y37" s="78">
        <f t="shared" si="45"/>
        <v>10.833333333333334</v>
      </c>
      <c r="Z37" s="78">
        <f t="shared" si="45"/>
        <v>9.444444444444445</v>
      </c>
      <c r="AA37" s="78">
        <f t="shared" si="45"/>
        <v>10.694444444444445</v>
      </c>
      <c r="AB37" s="78">
        <f t="shared" si="45"/>
        <v>6.527777777777779</v>
      </c>
      <c r="AC37" s="78">
        <f t="shared" si="45"/>
        <v>6.944444444444445</v>
      </c>
      <c r="AD37" s="78">
        <f t="shared" si="45"/>
        <v>10.833333333333334</v>
      </c>
      <c r="AE37" s="78">
        <f t="shared" si="45"/>
        <v>9.722222222222223</v>
      </c>
      <c r="AF37" s="78">
        <f t="shared" si="45"/>
        <v>9.166666666666666</v>
      </c>
      <c r="AG37" s="78">
        <f t="shared" si="45"/>
        <v>6.388888888888888</v>
      </c>
      <c r="AH37" s="78">
        <f t="shared" si="45"/>
        <v>7.638888888888889</v>
      </c>
      <c r="AI37" s="78">
        <f t="shared" si="45"/>
        <v>10.277777777777777</v>
      </c>
      <c r="AJ37" s="78">
        <f t="shared" si="45"/>
        <v>11.25</v>
      </c>
      <c r="AK37" s="78">
        <f t="shared" si="45"/>
        <v>8.472222222222223</v>
      </c>
      <c r="AL37" s="78">
        <f t="shared" si="45"/>
        <v>10.277777777777777</v>
      </c>
      <c r="AM37" s="78">
        <f t="shared" si="45"/>
        <v>8.75</v>
      </c>
      <c r="AN37" s="78">
        <f t="shared" si="45"/>
        <v>9.583333333333334</v>
      </c>
      <c r="AO37" s="78">
        <f t="shared" si="45"/>
        <v>7.083333333333333</v>
      </c>
      <c r="AP37" s="78">
        <f t="shared" si="45"/>
        <v>6.805555555555555</v>
      </c>
      <c r="AQ37" s="78">
        <f t="shared" si="45"/>
        <v>9.86111111111111</v>
      </c>
      <c r="AR37" s="78">
        <f t="shared" si="45"/>
        <v>9.86111111111111</v>
      </c>
      <c r="AS37" s="78">
        <f t="shared" si="45"/>
        <v>10.694444444444445</v>
      </c>
      <c r="AT37" s="78">
        <f t="shared" si="45"/>
        <v>9.583333333333334</v>
      </c>
      <c r="AU37" s="78">
        <f t="shared" si="45"/>
        <v>5.555555555555555</v>
      </c>
      <c r="AV37" s="78">
        <f t="shared" si="45"/>
        <v>9.444444444444445</v>
      </c>
      <c r="AW37" s="78">
        <f t="shared" si="45"/>
        <v>12.916666666666668</v>
      </c>
      <c r="AX37" s="78">
        <f t="shared" si="45"/>
        <v>7.777777777777778</v>
      </c>
      <c r="AY37" s="78">
        <f t="shared" si="45"/>
        <v>5.972222222222222</v>
      </c>
      <c r="AZ37" s="78">
        <f t="shared" si="39"/>
        <v>6.111111111111111</v>
      </c>
      <c r="BA37" s="78">
        <f t="shared" si="39"/>
        <v>4.722222222222222</v>
      </c>
      <c r="BB37" s="78">
        <f t="shared" si="39"/>
        <v>6.527777777777779</v>
      </c>
      <c r="BC37" s="78">
        <f t="shared" si="39"/>
        <v>9.444444444444445</v>
      </c>
      <c r="BD37" s="78">
        <f t="shared" si="39"/>
        <v>7.638888888888889</v>
      </c>
      <c r="BE37" s="78">
        <f t="shared" si="10"/>
        <v>4.861111111111112</v>
      </c>
      <c r="BF37" s="78">
        <f t="shared" si="10"/>
        <v>11.805555555555555</v>
      </c>
      <c r="BG37" s="78">
        <f t="shared" si="11"/>
        <v>7.638888888888889</v>
      </c>
      <c r="BH37" s="78">
        <f t="shared" si="11"/>
        <v>7.5</v>
      </c>
      <c r="BI37" s="78">
        <f t="shared" si="12"/>
        <v>5.555555555555555</v>
      </c>
      <c r="BJ37" s="78">
        <f t="shared" si="13"/>
        <v>10.555555555555555</v>
      </c>
      <c r="BK37" s="78">
        <f t="shared" si="13"/>
        <v>10.277777777777777</v>
      </c>
      <c r="BL37" s="78">
        <f t="shared" si="14"/>
        <v>8.344923504867872</v>
      </c>
      <c r="BM37" s="78">
        <f t="shared" si="14"/>
        <v>7.777777777777778</v>
      </c>
      <c r="BN37" s="78">
        <f t="shared" si="14"/>
        <v>12.222222222222221</v>
      </c>
      <c r="BO37" s="78">
        <f t="shared" si="14"/>
        <v>7.777777777777778</v>
      </c>
      <c r="BP37" s="78">
        <f t="shared" si="14"/>
        <v>9.583333333333334</v>
      </c>
      <c r="BQ37" s="78">
        <f t="shared" si="15"/>
        <v>13.472222222222221</v>
      </c>
      <c r="BR37" s="78">
        <f t="shared" si="15"/>
        <v>8.333333333333332</v>
      </c>
      <c r="BS37" s="78">
        <f t="shared" si="16"/>
        <v>5.972222222222222</v>
      </c>
      <c r="BT37" s="78">
        <f t="shared" si="16"/>
        <v>6.805555555555555</v>
      </c>
      <c r="BU37" s="78"/>
      <c r="BV37" s="78"/>
      <c r="BW37" s="78"/>
      <c r="BX37" s="23"/>
      <c r="BY37" s="25">
        <f t="shared" si="17"/>
        <v>10.013888888888888</v>
      </c>
      <c r="BZ37" s="25">
        <f t="shared" si="17"/>
        <v>9.222222222222225</v>
      </c>
      <c r="CA37" s="25">
        <f t="shared" si="18"/>
        <v>8.555555555555557</v>
      </c>
      <c r="CB37" s="25">
        <f t="shared" si="18"/>
        <v>8.565211352377426</v>
      </c>
    </row>
    <row r="38" spans="1:80" ht="12.75">
      <c r="A38" s="76" t="s">
        <v>15</v>
      </c>
      <c r="B38" s="67">
        <f aca="true" t="shared" si="46" ref="B38:S38">B17/B$20*100</f>
        <v>6.722689075630252</v>
      </c>
      <c r="C38" s="67">
        <f t="shared" si="46"/>
        <v>5.277777777777778</v>
      </c>
      <c r="D38" s="67">
        <f t="shared" si="46"/>
        <v>4.583333333333333</v>
      </c>
      <c r="E38" s="67">
        <f t="shared" si="46"/>
        <v>9.027777777777777</v>
      </c>
      <c r="F38" s="67">
        <f t="shared" si="46"/>
        <v>10.416666666666668</v>
      </c>
      <c r="G38" s="67">
        <f t="shared" si="46"/>
        <v>9.166666666666666</v>
      </c>
      <c r="H38" s="67">
        <f t="shared" si="46"/>
        <v>18.194444444444443</v>
      </c>
      <c r="I38" s="67">
        <f t="shared" si="46"/>
        <v>7.916666666666666</v>
      </c>
      <c r="J38" s="67">
        <f t="shared" si="46"/>
        <v>6.111111111111111</v>
      </c>
      <c r="K38" s="67">
        <f t="shared" si="46"/>
        <v>3.75</v>
      </c>
      <c r="L38" s="67">
        <f t="shared" si="46"/>
        <v>2.5</v>
      </c>
      <c r="M38" s="67">
        <f t="shared" si="46"/>
        <v>3.888888888888889</v>
      </c>
      <c r="N38" s="67">
        <f t="shared" si="46"/>
        <v>8.333333333333332</v>
      </c>
      <c r="O38" s="67">
        <f t="shared" si="46"/>
        <v>6.527777777777779</v>
      </c>
      <c r="P38" s="67">
        <f t="shared" si="46"/>
        <v>3.4722222222222223</v>
      </c>
      <c r="Q38" s="67">
        <f t="shared" si="46"/>
        <v>7.361111111111112</v>
      </c>
      <c r="R38" s="67">
        <f t="shared" si="46"/>
        <v>6.666666666666667</v>
      </c>
      <c r="S38" s="67">
        <f t="shared" si="46"/>
        <v>5.833333333333333</v>
      </c>
      <c r="T38" s="78">
        <f aca="true" t="shared" si="47" ref="T38:AY38">T17/T$20*100</f>
        <v>6.388888888888888</v>
      </c>
      <c r="U38" s="78">
        <f t="shared" si="47"/>
        <v>5</v>
      </c>
      <c r="V38" s="78">
        <f t="shared" si="47"/>
        <v>3.6111111111111107</v>
      </c>
      <c r="W38" s="78">
        <f t="shared" si="47"/>
        <v>3.888888888888889</v>
      </c>
      <c r="X38" s="78">
        <f t="shared" si="47"/>
        <v>2.7777777777777777</v>
      </c>
      <c r="Y38" s="78">
        <f t="shared" si="47"/>
        <v>4.861111111111112</v>
      </c>
      <c r="Z38" s="78">
        <f t="shared" si="47"/>
        <v>5.416666666666667</v>
      </c>
      <c r="AA38" s="78">
        <f t="shared" si="47"/>
        <v>7.222222222222221</v>
      </c>
      <c r="AB38" s="78">
        <f t="shared" si="47"/>
        <v>5.833333333333333</v>
      </c>
      <c r="AC38" s="78">
        <f t="shared" si="47"/>
        <v>4.166666666666666</v>
      </c>
      <c r="AD38" s="78">
        <f t="shared" si="47"/>
        <v>5.277777777777778</v>
      </c>
      <c r="AE38" s="78">
        <f t="shared" si="47"/>
        <v>4.722222222222222</v>
      </c>
      <c r="AF38" s="78">
        <f t="shared" si="47"/>
        <v>4.583333333333333</v>
      </c>
      <c r="AG38" s="78">
        <f t="shared" si="47"/>
        <v>3.4722222222222223</v>
      </c>
      <c r="AH38" s="78">
        <f t="shared" si="47"/>
        <v>5.138888888888888</v>
      </c>
      <c r="AI38" s="78">
        <f t="shared" si="47"/>
        <v>7.083333333333333</v>
      </c>
      <c r="AJ38" s="78">
        <f t="shared" si="47"/>
        <v>4.722222222222222</v>
      </c>
      <c r="AK38" s="78">
        <f t="shared" si="47"/>
        <v>6.666666666666667</v>
      </c>
      <c r="AL38" s="78">
        <f t="shared" si="47"/>
        <v>7.083333333333333</v>
      </c>
      <c r="AM38" s="78">
        <f t="shared" si="47"/>
        <v>5.694444444444445</v>
      </c>
      <c r="AN38" s="78">
        <f t="shared" si="47"/>
        <v>6.527777777777779</v>
      </c>
      <c r="AO38" s="78">
        <f t="shared" si="47"/>
        <v>8.194444444444445</v>
      </c>
      <c r="AP38" s="78">
        <f t="shared" si="47"/>
        <v>9.027777777777777</v>
      </c>
      <c r="AQ38" s="78">
        <f t="shared" si="47"/>
        <v>8.472222222222223</v>
      </c>
      <c r="AR38" s="78">
        <f t="shared" si="47"/>
        <v>10.833333333333334</v>
      </c>
      <c r="AS38" s="78">
        <f t="shared" si="47"/>
        <v>12.222222222222221</v>
      </c>
      <c r="AT38" s="78">
        <f t="shared" si="47"/>
        <v>4.305555555555555</v>
      </c>
      <c r="AU38" s="78">
        <f t="shared" si="47"/>
        <v>3.3333333333333335</v>
      </c>
      <c r="AV38" s="78">
        <f t="shared" si="47"/>
        <v>5.277777777777778</v>
      </c>
      <c r="AW38" s="78">
        <f t="shared" si="47"/>
        <v>9.027777777777777</v>
      </c>
      <c r="AX38" s="78">
        <f t="shared" si="47"/>
        <v>3.888888888888889</v>
      </c>
      <c r="AY38" s="78">
        <f t="shared" si="47"/>
        <v>4.444444444444445</v>
      </c>
      <c r="AZ38" s="78">
        <f t="shared" si="39"/>
        <v>3.888888888888889</v>
      </c>
      <c r="BA38" s="78">
        <f t="shared" si="39"/>
        <v>3.3333333333333335</v>
      </c>
      <c r="BB38" s="78">
        <f t="shared" si="39"/>
        <v>2.9166666666666665</v>
      </c>
      <c r="BC38" s="78">
        <f t="shared" si="39"/>
        <v>4.861111111111112</v>
      </c>
      <c r="BD38" s="78">
        <f t="shared" si="39"/>
        <v>4.861111111111112</v>
      </c>
      <c r="BE38" s="78">
        <f t="shared" si="10"/>
        <v>3.6111111111111107</v>
      </c>
      <c r="BF38" s="78">
        <f t="shared" si="10"/>
        <v>7.5</v>
      </c>
      <c r="BG38" s="78">
        <f t="shared" si="11"/>
        <v>3.75</v>
      </c>
      <c r="BH38" s="78">
        <f t="shared" si="11"/>
        <v>7.222222222222221</v>
      </c>
      <c r="BI38" s="78">
        <f t="shared" si="12"/>
        <v>4.861111111111112</v>
      </c>
      <c r="BJ38" s="78">
        <f t="shared" si="13"/>
        <v>9.166666666666666</v>
      </c>
      <c r="BK38" s="78">
        <f t="shared" si="13"/>
        <v>7.916666666666666</v>
      </c>
      <c r="BL38" s="78">
        <f t="shared" si="14"/>
        <v>3.1988873435326846</v>
      </c>
      <c r="BM38" s="78">
        <f t="shared" si="14"/>
        <v>6.666666666666667</v>
      </c>
      <c r="BN38" s="78">
        <f t="shared" si="14"/>
        <v>7.083333333333333</v>
      </c>
      <c r="BO38" s="78">
        <f t="shared" si="14"/>
        <v>7.916666666666666</v>
      </c>
      <c r="BP38" s="78">
        <f t="shared" si="14"/>
        <v>9.86111111111111</v>
      </c>
      <c r="BQ38" s="78">
        <f t="shared" si="15"/>
        <v>13.472222222222221</v>
      </c>
      <c r="BR38" s="78">
        <f t="shared" si="15"/>
        <v>8.61111111111111</v>
      </c>
      <c r="BS38" s="78">
        <f t="shared" si="16"/>
        <v>5.694444444444445</v>
      </c>
      <c r="BT38" s="78">
        <f t="shared" si="16"/>
        <v>10.833333333333334</v>
      </c>
      <c r="BU38" s="78"/>
      <c r="BV38" s="78"/>
      <c r="BW38" s="78"/>
      <c r="BX38" s="15"/>
      <c r="BY38" s="25">
        <f t="shared" si="17"/>
        <v>5.268518518518518</v>
      </c>
      <c r="BZ38" s="25">
        <f t="shared" si="17"/>
        <v>6.027777777777779</v>
      </c>
      <c r="CA38" s="25">
        <f t="shared" si="18"/>
        <v>5.824074074074074</v>
      </c>
      <c r="CB38" s="25">
        <f t="shared" si="18"/>
        <v>6.58826797536923</v>
      </c>
    </row>
    <row r="39" spans="1:80" ht="12.75">
      <c r="A39" s="76" t="s">
        <v>16</v>
      </c>
      <c r="B39" s="67">
        <f aca="true" t="shared" si="48" ref="B39:S39">B18/B$20*100</f>
        <v>8.403361344537815</v>
      </c>
      <c r="C39" s="67">
        <f t="shared" si="48"/>
        <v>5.277777777777778</v>
      </c>
      <c r="D39" s="67">
        <f t="shared" si="48"/>
        <v>2.083333333333333</v>
      </c>
      <c r="E39" s="67">
        <f t="shared" si="48"/>
        <v>5.416666666666667</v>
      </c>
      <c r="F39" s="67">
        <f t="shared" si="48"/>
        <v>5.555555555555555</v>
      </c>
      <c r="G39" s="67">
        <f t="shared" si="48"/>
        <v>3.888888888888889</v>
      </c>
      <c r="H39" s="67">
        <f t="shared" si="48"/>
        <v>0.6944444444444444</v>
      </c>
      <c r="I39" s="67">
        <f t="shared" si="48"/>
        <v>2.638888888888889</v>
      </c>
      <c r="J39" s="67">
        <f t="shared" si="48"/>
        <v>1.9444444444444444</v>
      </c>
      <c r="K39" s="67">
        <f t="shared" si="48"/>
        <v>3.0555555555555554</v>
      </c>
      <c r="L39" s="67">
        <f t="shared" si="48"/>
        <v>3.3333333333333335</v>
      </c>
      <c r="M39" s="67">
        <f t="shared" si="48"/>
        <v>2.5</v>
      </c>
      <c r="N39" s="67">
        <f t="shared" si="48"/>
        <v>1.6666666666666667</v>
      </c>
      <c r="O39" s="67">
        <f t="shared" si="48"/>
        <v>2.638888888888889</v>
      </c>
      <c r="P39" s="67">
        <f t="shared" si="48"/>
        <v>4.583333333333333</v>
      </c>
      <c r="Q39" s="67">
        <f t="shared" si="48"/>
        <v>3.4722222222222223</v>
      </c>
      <c r="R39" s="67">
        <f t="shared" si="48"/>
        <v>5.416666666666667</v>
      </c>
      <c r="S39" s="67">
        <f t="shared" si="48"/>
        <v>4.027777777777778</v>
      </c>
      <c r="T39" s="78">
        <f aca="true" t="shared" si="49" ref="T39:AY39">T18/T$20*100</f>
        <v>5.416666666666667</v>
      </c>
      <c r="U39" s="78">
        <f t="shared" si="49"/>
        <v>5</v>
      </c>
      <c r="V39" s="78">
        <f t="shared" si="49"/>
        <v>1.25</v>
      </c>
      <c r="W39" s="78">
        <f t="shared" si="49"/>
        <v>1.25</v>
      </c>
      <c r="X39" s="78">
        <f t="shared" si="49"/>
        <v>3.6111111111111107</v>
      </c>
      <c r="Y39" s="78">
        <f t="shared" si="49"/>
        <v>3.3333333333333335</v>
      </c>
      <c r="Z39" s="78">
        <f t="shared" si="49"/>
        <v>3.0555555555555554</v>
      </c>
      <c r="AA39" s="78">
        <f t="shared" si="49"/>
        <v>4.861111111111112</v>
      </c>
      <c r="AB39" s="78">
        <f t="shared" si="49"/>
        <v>4.027777777777778</v>
      </c>
      <c r="AC39" s="78">
        <f t="shared" si="49"/>
        <v>3.0555555555555554</v>
      </c>
      <c r="AD39" s="78">
        <f t="shared" si="49"/>
        <v>2.9166666666666665</v>
      </c>
      <c r="AE39" s="78">
        <f t="shared" si="49"/>
        <v>5.138888888888888</v>
      </c>
      <c r="AF39" s="78">
        <f t="shared" si="49"/>
        <v>2.2222222222222223</v>
      </c>
      <c r="AG39" s="78">
        <f t="shared" si="49"/>
        <v>5</v>
      </c>
      <c r="AH39" s="78">
        <f t="shared" si="49"/>
        <v>4.444444444444445</v>
      </c>
      <c r="AI39" s="78">
        <f t="shared" si="49"/>
        <v>4.722222222222222</v>
      </c>
      <c r="AJ39" s="78">
        <f t="shared" si="49"/>
        <v>4.861111111111112</v>
      </c>
      <c r="AK39" s="78">
        <f t="shared" si="49"/>
        <v>4.027777777777778</v>
      </c>
      <c r="AL39" s="78">
        <f t="shared" si="49"/>
        <v>4.027777777777778</v>
      </c>
      <c r="AM39" s="78">
        <f t="shared" si="49"/>
        <v>5.277777777777778</v>
      </c>
      <c r="AN39" s="78">
        <f t="shared" si="49"/>
        <v>5.833333333333333</v>
      </c>
      <c r="AO39" s="78">
        <f t="shared" si="49"/>
        <v>7.222222222222221</v>
      </c>
      <c r="AP39" s="78">
        <f t="shared" si="49"/>
        <v>12.222222222222221</v>
      </c>
      <c r="AQ39" s="78">
        <f t="shared" si="49"/>
        <v>4.583333333333333</v>
      </c>
      <c r="AR39" s="78">
        <f t="shared" si="49"/>
        <v>5.277777777777778</v>
      </c>
      <c r="AS39" s="78">
        <f t="shared" si="49"/>
        <v>9.166666666666666</v>
      </c>
      <c r="AT39" s="78">
        <f t="shared" si="49"/>
        <v>4.027777777777778</v>
      </c>
      <c r="AU39" s="78">
        <f t="shared" si="49"/>
        <v>2.7777777777777777</v>
      </c>
      <c r="AV39" s="78">
        <f t="shared" si="49"/>
        <v>2.9166666666666665</v>
      </c>
      <c r="AW39" s="78">
        <f t="shared" si="49"/>
        <v>5.555555555555555</v>
      </c>
      <c r="AX39" s="78">
        <f t="shared" si="49"/>
        <v>3.4722222222222223</v>
      </c>
      <c r="AY39" s="78">
        <f t="shared" si="49"/>
        <v>6.25</v>
      </c>
      <c r="AZ39" s="78">
        <f t="shared" si="39"/>
        <v>5</v>
      </c>
      <c r="BA39" s="78">
        <f t="shared" si="39"/>
        <v>3.0555555555555554</v>
      </c>
      <c r="BB39" s="78">
        <f t="shared" si="39"/>
        <v>3.3333333333333335</v>
      </c>
      <c r="BC39" s="78">
        <f t="shared" si="39"/>
        <v>3.4722222222222223</v>
      </c>
      <c r="BD39" s="78">
        <f t="shared" si="39"/>
        <v>5.138888888888888</v>
      </c>
      <c r="BE39" s="78">
        <f t="shared" si="10"/>
        <v>3.3333333333333335</v>
      </c>
      <c r="BF39" s="78">
        <f t="shared" si="10"/>
        <v>6.666666666666667</v>
      </c>
      <c r="BG39" s="78">
        <f t="shared" si="11"/>
        <v>2.5</v>
      </c>
      <c r="BH39" s="78">
        <f t="shared" si="11"/>
        <v>5.972222222222222</v>
      </c>
      <c r="BI39" s="78">
        <f t="shared" si="12"/>
        <v>3.194444444444444</v>
      </c>
      <c r="BJ39" s="78">
        <f t="shared" si="13"/>
        <v>4.166666666666666</v>
      </c>
      <c r="BK39" s="78">
        <f t="shared" si="13"/>
        <v>4.722222222222222</v>
      </c>
      <c r="BL39" s="78">
        <f t="shared" si="14"/>
        <v>2.642559109874826</v>
      </c>
      <c r="BM39" s="78">
        <f t="shared" si="14"/>
        <v>2.9166666666666665</v>
      </c>
      <c r="BN39" s="78">
        <f t="shared" si="14"/>
        <v>6.527777777777779</v>
      </c>
      <c r="BO39" s="78">
        <f t="shared" si="14"/>
        <v>4.305555555555555</v>
      </c>
      <c r="BP39" s="78">
        <f t="shared" si="14"/>
        <v>5.277777777777778</v>
      </c>
      <c r="BQ39" s="78">
        <f t="shared" si="15"/>
        <v>7.5</v>
      </c>
      <c r="BR39" s="78">
        <f t="shared" si="15"/>
        <v>5.277777777777778</v>
      </c>
      <c r="BS39" s="78">
        <f t="shared" si="16"/>
        <v>4.305555555555555</v>
      </c>
      <c r="BT39" s="78">
        <f t="shared" si="16"/>
        <v>5.416666666666667</v>
      </c>
      <c r="BU39" s="78"/>
      <c r="BV39" s="78"/>
      <c r="BW39" s="78"/>
      <c r="BX39" s="15"/>
      <c r="BY39" s="25">
        <f t="shared" si="17"/>
        <v>3.6712962962962963</v>
      </c>
      <c r="BZ39" s="25">
        <f t="shared" si="17"/>
        <v>4.569444444444445</v>
      </c>
      <c r="CA39" s="25">
        <f t="shared" si="18"/>
        <v>4.814814814814816</v>
      </c>
      <c r="CB39" s="25">
        <f t="shared" si="18"/>
        <v>4.967822584378907</v>
      </c>
    </row>
    <row r="40" spans="1:80" ht="13.5" thickBot="1">
      <c r="A40" s="83" t="s">
        <v>17</v>
      </c>
      <c r="B40" s="81">
        <f aca="true" t="shared" si="50" ref="B40:S40">B19/B$20*100</f>
        <v>13.445378151260504</v>
      </c>
      <c r="C40" s="81">
        <f t="shared" si="50"/>
        <v>11.11111111111111</v>
      </c>
      <c r="D40" s="81">
        <f t="shared" si="50"/>
        <v>16.38888888888889</v>
      </c>
      <c r="E40" s="81">
        <f t="shared" si="50"/>
        <v>2.638888888888889</v>
      </c>
      <c r="F40" s="81">
        <f t="shared" si="50"/>
        <v>1.9444444444444444</v>
      </c>
      <c r="G40" s="81">
        <f t="shared" si="50"/>
        <v>5.972222222222222</v>
      </c>
      <c r="H40" s="81">
        <f t="shared" si="50"/>
        <v>7.083333333333333</v>
      </c>
      <c r="I40" s="81">
        <f t="shared" si="50"/>
        <v>19.444444444444446</v>
      </c>
      <c r="J40" s="81">
        <f t="shared" si="50"/>
        <v>8.88888888888889</v>
      </c>
      <c r="K40" s="81">
        <f t="shared" si="50"/>
        <v>1.5277777777777777</v>
      </c>
      <c r="L40" s="81">
        <f t="shared" si="50"/>
        <v>6.111111111111111</v>
      </c>
      <c r="M40" s="81">
        <f t="shared" si="50"/>
        <v>3.3333333333333335</v>
      </c>
      <c r="N40" s="81">
        <f t="shared" si="50"/>
        <v>2.2222222222222223</v>
      </c>
      <c r="O40" s="81">
        <f t="shared" si="50"/>
        <v>3.194444444444444</v>
      </c>
      <c r="P40" s="81">
        <f t="shared" si="50"/>
        <v>3.194444444444444</v>
      </c>
      <c r="Q40" s="81">
        <f t="shared" si="50"/>
        <v>0.5555555555555556</v>
      </c>
      <c r="R40" s="81">
        <f t="shared" si="50"/>
        <v>1.5277777777777777</v>
      </c>
      <c r="S40" s="81">
        <f t="shared" si="50"/>
        <v>1.3888888888888888</v>
      </c>
      <c r="T40" s="80">
        <f aca="true" t="shared" si="51" ref="T40:AY40">T19/T$20*100</f>
        <v>3.194444444444444</v>
      </c>
      <c r="U40" s="80">
        <f t="shared" si="51"/>
        <v>0.8333333333333334</v>
      </c>
      <c r="V40" s="80">
        <f t="shared" si="51"/>
        <v>1.8055555555555554</v>
      </c>
      <c r="W40" s="80">
        <f t="shared" si="51"/>
        <v>1.8055555555555554</v>
      </c>
      <c r="X40" s="80">
        <f t="shared" si="51"/>
        <v>2.638888888888889</v>
      </c>
      <c r="Y40" s="80">
        <f t="shared" si="51"/>
        <v>0.6944444444444444</v>
      </c>
      <c r="Z40" s="80">
        <f t="shared" si="51"/>
        <v>3.6111111111111107</v>
      </c>
      <c r="AA40" s="80">
        <f t="shared" si="51"/>
        <v>0.8333333333333334</v>
      </c>
      <c r="AB40" s="80">
        <f t="shared" si="51"/>
        <v>1.6666666666666667</v>
      </c>
      <c r="AC40" s="80">
        <f t="shared" si="51"/>
        <v>6.666666666666667</v>
      </c>
      <c r="AD40" s="80">
        <f t="shared" si="51"/>
        <v>9.583333333333334</v>
      </c>
      <c r="AE40" s="80">
        <f t="shared" si="51"/>
        <v>4.722222222222222</v>
      </c>
      <c r="AF40" s="80">
        <f t="shared" si="51"/>
        <v>1.3888888888888888</v>
      </c>
      <c r="AG40" s="80">
        <f t="shared" si="51"/>
        <v>2.361111111111111</v>
      </c>
      <c r="AH40" s="80">
        <f t="shared" si="51"/>
        <v>1.8055555555555554</v>
      </c>
      <c r="AI40" s="80">
        <f t="shared" si="51"/>
        <v>2.9166666666666665</v>
      </c>
      <c r="AJ40" s="80">
        <f t="shared" si="51"/>
        <v>2.7777777777777777</v>
      </c>
      <c r="AK40" s="80">
        <f t="shared" si="51"/>
        <v>6.111111111111111</v>
      </c>
      <c r="AL40" s="80">
        <f t="shared" si="51"/>
        <v>3.194444444444444</v>
      </c>
      <c r="AM40" s="80">
        <f t="shared" si="51"/>
        <v>3.0555555555555554</v>
      </c>
      <c r="AN40" s="80">
        <f t="shared" si="51"/>
        <v>3.0555555555555554</v>
      </c>
      <c r="AO40" s="80">
        <f t="shared" si="51"/>
        <v>3.75</v>
      </c>
      <c r="AP40" s="80">
        <f t="shared" si="51"/>
        <v>1.1111111111111112</v>
      </c>
      <c r="AQ40" s="80">
        <f t="shared" si="51"/>
        <v>0.8333333333333334</v>
      </c>
      <c r="AR40" s="80">
        <f t="shared" si="51"/>
        <v>1.1111111111111112</v>
      </c>
      <c r="AS40" s="80">
        <f t="shared" si="51"/>
        <v>2.361111111111111</v>
      </c>
      <c r="AT40" s="80">
        <f t="shared" si="51"/>
        <v>0.1388888888888889</v>
      </c>
      <c r="AU40" s="80">
        <f t="shared" si="51"/>
        <v>0.5555555555555556</v>
      </c>
      <c r="AV40" s="80">
        <f t="shared" si="51"/>
        <v>0.1388888888888889</v>
      </c>
      <c r="AW40" s="80">
        <f t="shared" si="51"/>
        <v>0</v>
      </c>
      <c r="AX40" s="80">
        <f t="shared" si="51"/>
        <v>0.4166666666666667</v>
      </c>
      <c r="AY40" s="80">
        <f t="shared" si="51"/>
        <v>0.8333333333333334</v>
      </c>
      <c r="AZ40" s="80">
        <f t="shared" si="39"/>
        <v>0.4166666666666667</v>
      </c>
      <c r="BA40" s="80">
        <f t="shared" si="39"/>
        <v>0.1388888888888889</v>
      </c>
      <c r="BB40" s="80">
        <f t="shared" si="39"/>
        <v>0.4166666666666667</v>
      </c>
      <c r="BC40" s="80">
        <f t="shared" si="39"/>
        <v>0.6944444444444444</v>
      </c>
      <c r="BD40" s="80">
        <f t="shared" si="39"/>
        <v>0.1388888888888889</v>
      </c>
      <c r="BE40" s="80">
        <f t="shared" si="10"/>
        <v>0.1388888888888889</v>
      </c>
      <c r="BF40" s="80">
        <f t="shared" si="10"/>
        <v>0</v>
      </c>
      <c r="BG40" s="80">
        <f t="shared" si="11"/>
        <v>0</v>
      </c>
      <c r="BH40" s="80">
        <f t="shared" si="11"/>
        <v>0.1388888888888889</v>
      </c>
      <c r="BI40" s="80">
        <f t="shared" si="12"/>
        <v>0.5555555555555556</v>
      </c>
      <c r="BJ40" s="80">
        <f t="shared" si="13"/>
        <v>0.4166666666666667</v>
      </c>
      <c r="BK40" s="80">
        <f t="shared" si="13"/>
        <v>0.1388888888888889</v>
      </c>
      <c r="BL40" s="80">
        <f t="shared" si="14"/>
        <v>0</v>
      </c>
      <c r="BM40" s="80">
        <f t="shared" si="14"/>
        <v>0.4166666666666667</v>
      </c>
      <c r="BN40" s="80">
        <f t="shared" si="14"/>
        <v>0</v>
      </c>
      <c r="BO40" s="80">
        <f t="shared" si="14"/>
        <v>0.8333333333333334</v>
      </c>
      <c r="BP40" s="80">
        <f t="shared" si="14"/>
        <v>0.6944444444444444</v>
      </c>
      <c r="BQ40" s="80">
        <f t="shared" si="15"/>
        <v>0.8333333333333334</v>
      </c>
      <c r="BR40" s="80">
        <f t="shared" si="15"/>
        <v>0.6944444444444444</v>
      </c>
      <c r="BS40" s="80">
        <f t="shared" si="16"/>
        <v>0.4166666666666667</v>
      </c>
      <c r="BT40" s="80">
        <f t="shared" si="16"/>
        <v>0.1388888888888889</v>
      </c>
      <c r="BU40" s="80"/>
      <c r="BV40" s="80"/>
      <c r="BW40" s="80"/>
      <c r="BX40" s="15"/>
      <c r="BY40" s="25">
        <f t="shared" si="17"/>
        <v>3.1203703703703702</v>
      </c>
      <c r="BZ40" s="25">
        <f t="shared" si="17"/>
        <v>2.4907407407407414</v>
      </c>
      <c r="CA40" s="25">
        <f t="shared" si="18"/>
        <v>1.8055555555555558</v>
      </c>
      <c r="CB40" s="25">
        <f t="shared" si="18"/>
        <v>0.6759572202416779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99.99999999999999</v>
      </c>
      <c r="BZ41" s="26">
        <f>SUM(BZ24:BZ40)</f>
        <v>100.00000000000003</v>
      </c>
      <c r="CA41" s="26">
        <f>SUM(CA24:CA40)</f>
        <v>100</v>
      </c>
      <c r="CB41" s="26">
        <f>SUM(CB24:CB40)</f>
        <v>100.00000000000004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U3" sqref="BU3"/>
      <selection pane="topRight" activeCell="BU3" sqref="BU3"/>
      <selection pane="bottomLeft" activeCell="BU3" sqref="BU3"/>
      <selection pane="bottomRight" activeCell="BU3" sqref="BU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5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5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28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42</v>
      </c>
      <c r="C3" s="85">
        <v>55</v>
      </c>
      <c r="D3" s="85">
        <v>60</v>
      </c>
      <c r="E3" s="85">
        <v>3</v>
      </c>
      <c r="F3" s="85">
        <v>95</v>
      </c>
      <c r="G3" s="85">
        <v>64</v>
      </c>
      <c r="H3" s="85">
        <v>27</v>
      </c>
      <c r="I3" s="85">
        <v>35</v>
      </c>
      <c r="J3" s="85">
        <v>32</v>
      </c>
      <c r="K3" s="85">
        <v>35</v>
      </c>
      <c r="L3" s="85">
        <v>36</v>
      </c>
      <c r="M3" s="85">
        <v>36</v>
      </c>
      <c r="N3" s="85">
        <v>22</v>
      </c>
      <c r="O3" s="85">
        <v>11</v>
      </c>
      <c r="P3" s="85">
        <v>64</v>
      </c>
      <c r="Q3" s="85">
        <v>17</v>
      </c>
      <c r="R3" s="85">
        <v>17</v>
      </c>
      <c r="S3" s="85">
        <v>24</v>
      </c>
      <c r="T3" s="68">
        <v>42</v>
      </c>
      <c r="U3" s="68">
        <v>15</v>
      </c>
      <c r="V3" s="68">
        <v>32</v>
      </c>
      <c r="W3" s="68">
        <v>17</v>
      </c>
      <c r="X3" s="68">
        <v>19</v>
      </c>
      <c r="Y3" s="68">
        <v>39</v>
      </c>
      <c r="Z3" s="68">
        <v>25</v>
      </c>
      <c r="AA3" s="68">
        <v>26</v>
      </c>
      <c r="AB3" s="68">
        <v>31</v>
      </c>
      <c r="AC3" s="68">
        <v>23</v>
      </c>
      <c r="AD3" s="68">
        <v>19</v>
      </c>
      <c r="AE3" s="68">
        <v>13</v>
      </c>
      <c r="AF3" s="68">
        <v>10</v>
      </c>
      <c r="AG3" s="68">
        <v>16</v>
      </c>
      <c r="AH3" s="68">
        <v>28</v>
      </c>
      <c r="AI3" s="68">
        <v>31</v>
      </c>
      <c r="AJ3" s="68">
        <v>12</v>
      </c>
      <c r="AK3" s="68">
        <v>43</v>
      </c>
      <c r="AL3" s="68">
        <v>42</v>
      </c>
      <c r="AM3" s="68">
        <v>25</v>
      </c>
      <c r="AN3" s="68">
        <v>25</v>
      </c>
      <c r="AO3" s="68">
        <v>29</v>
      </c>
      <c r="AP3" s="68">
        <v>21</v>
      </c>
      <c r="AQ3" s="68">
        <v>20</v>
      </c>
      <c r="AR3" s="68">
        <v>32</v>
      </c>
      <c r="AS3" s="68">
        <v>30</v>
      </c>
      <c r="AT3" s="68">
        <v>44</v>
      </c>
      <c r="AU3" s="68">
        <v>29</v>
      </c>
      <c r="AV3" s="68">
        <v>47</v>
      </c>
      <c r="AW3" s="68">
        <v>50</v>
      </c>
      <c r="AX3" s="68">
        <v>41</v>
      </c>
      <c r="AY3" s="68">
        <v>39</v>
      </c>
      <c r="AZ3" s="68">
        <v>48</v>
      </c>
      <c r="BA3" s="68">
        <v>39</v>
      </c>
      <c r="BB3" s="68">
        <v>79</v>
      </c>
      <c r="BC3" s="68">
        <v>67</v>
      </c>
      <c r="BD3" s="68">
        <v>44</v>
      </c>
      <c r="BE3" s="68">
        <v>96</v>
      </c>
      <c r="BF3" s="68">
        <v>19</v>
      </c>
      <c r="BG3" s="68">
        <v>25</v>
      </c>
      <c r="BH3" s="68">
        <v>36</v>
      </c>
      <c r="BI3" s="68">
        <v>30</v>
      </c>
      <c r="BJ3" s="68">
        <v>18</v>
      </c>
      <c r="BK3" s="68">
        <v>19</v>
      </c>
      <c r="BL3" s="68">
        <v>12</v>
      </c>
      <c r="BM3" s="68">
        <v>18</v>
      </c>
      <c r="BN3" s="68">
        <v>16</v>
      </c>
      <c r="BO3" s="68">
        <v>40</v>
      </c>
      <c r="BP3" s="68">
        <v>21</v>
      </c>
      <c r="BQ3" s="68">
        <v>36</v>
      </c>
      <c r="BR3" s="68">
        <v>33</v>
      </c>
      <c r="BS3" s="68">
        <v>37</v>
      </c>
      <c r="BT3" s="68">
        <v>47</v>
      </c>
      <c r="BU3" s="68"/>
      <c r="BV3" s="68"/>
      <c r="BW3" s="68"/>
      <c r="BX3" s="15"/>
      <c r="BY3" s="25">
        <f>AVERAGE(J3:AM3)</f>
        <v>26.733333333333334</v>
      </c>
      <c r="BZ3" s="25">
        <f>AVERAGE(T3:AW3)</f>
        <v>27.833333333333332</v>
      </c>
      <c r="CA3" s="25">
        <f>AVERAGE(AD3:BG3)</f>
        <v>35.43333333333333</v>
      </c>
      <c r="CB3" s="25">
        <f>AVERAGE(AN3:BQ3)</f>
        <v>35.666666666666664</v>
      </c>
    </row>
    <row r="4" spans="1:80" ht="12.75">
      <c r="A4" s="76" t="s">
        <v>2</v>
      </c>
      <c r="B4" s="85">
        <v>46</v>
      </c>
      <c r="C4" s="85">
        <v>31</v>
      </c>
      <c r="D4" s="85">
        <v>27</v>
      </c>
      <c r="E4" s="85">
        <v>5</v>
      </c>
      <c r="F4" s="85">
        <v>36</v>
      </c>
      <c r="G4" s="85">
        <v>35</v>
      </c>
      <c r="H4" s="85">
        <v>85</v>
      </c>
      <c r="I4" s="85">
        <v>87</v>
      </c>
      <c r="J4" s="85">
        <v>55</v>
      </c>
      <c r="K4" s="85">
        <v>49</v>
      </c>
      <c r="L4" s="85">
        <v>89</v>
      </c>
      <c r="M4" s="85">
        <v>108</v>
      </c>
      <c r="N4" s="85">
        <v>100</v>
      </c>
      <c r="O4" s="85">
        <v>34</v>
      </c>
      <c r="P4" s="85">
        <v>66</v>
      </c>
      <c r="Q4" s="85">
        <v>90</v>
      </c>
      <c r="R4" s="85">
        <v>55</v>
      </c>
      <c r="S4" s="85">
        <v>61</v>
      </c>
      <c r="T4" s="68">
        <v>80</v>
      </c>
      <c r="U4" s="68">
        <v>38</v>
      </c>
      <c r="V4" s="68">
        <v>42</v>
      </c>
      <c r="W4" s="68">
        <v>40</v>
      </c>
      <c r="X4" s="68">
        <v>99</v>
      </c>
      <c r="Y4" s="68">
        <v>96</v>
      </c>
      <c r="Z4" s="68">
        <v>79</v>
      </c>
      <c r="AA4" s="68">
        <v>59</v>
      </c>
      <c r="AB4" s="68">
        <v>77</v>
      </c>
      <c r="AC4" s="68">
        <v>44</v>
      </c>
      <c r="AD4" s="68">
        <v>135</v>
      </c>
      <c r="AE4" s="68">
        <v>76</v>
      </c>
      <c r="AF4" s="68">
        <v>26</v>
      </c>
      <c r="AG4" s="68">
        <v>168</v>
      </c>
      <c r="AH4" s="68">
        <v>92</v>
      </c>
      <c r="AI4" s="68">
        <v>66</v>
      </c>
      <c r="AJ4" s="68">
        <v>54</v>
      </c>
      <c r="AK4" s="68">
        <v>115</v>
      </c>
      <c r="AL4" s="68">
        <v>117</v>
      </c>
      <c r="AM4" s="68">
        <v>32</v>
      </c>
      <c r="AN4" s="68">
        <v>63</v>
      </c>
      <c r="AO4" s="68">
        <v>83</v>
      </c>
      <c r="AP4" s="68">
        <v>16</v>
      </c>
      <c r="AQ4" s="68">
        <v>45</v>
      </c>
      <c r="AR4" s="68">
        <v>48</v>
      </c>
      <c r="AS4" s="68">
        <v>42</v>
      </c>
      <c r="AT4" s="68">
        <v>123</v>
      </c>
      <c r="AU4" s="68">
        <v>97</v>
      </c>
      <c r="AV4" s="68">
        <v>79</v>
      </c>
      <c r="AW4" s="68">
        <v>111</v>
      </c>
      <c r="AX4" s="68">
        <v>124</v>
      </c>
      <c r="AY4" s="68">
        <v>151</v>
      </c>
      <c r="AZ4" s="68">
        <v>114</v>
      </c>
      <c r="BA4" s="68">
        <v>120</v>
      </c>
      <c r="BB4" s="68">
        <v>144</v>
      </c>
      <c r="BC4" s="68">
        <v>78</v>
      </c>
      <c r="BD4" s="68">
        <v>75</v>
      </c>
      <c r="BE4" s="68">
        <v>180</v>
      </c>
      <c r="BF4" s="68">
        <v>35</v>
      </c>
      <c r="BG4" s="68">
        <v>42</v>
      </c>
      <c r="BH4" s="68">
        <v>53</v>
      </c>
      <c r="BI4" s="68">
        <v>51</v>
      </c>
      <c r="BJ4" s="68">
        <v>45</v>
      </c>
      <c r="BK4" s="68">
        <v>41</v>
      </c>
      <c r="BL4" s="68">
        <v>37</v>
      </c>
      <c r="BM4" s="68">
        <v>60</v>
      </c>
      <c r="BN4" s="68">
        <v>54</v>
      </c>
      <c r="BO4" s="68">
        <v>99</v>
      </c>
      <c r="BP4" s="68">
        <v>41</v>
      </c>
      <c r="BQ4" s="68">
        <v>132</v>
      </c>
      <c r="BR4" s="68">
        <v>71</v>
      </c>
      <c r="BS4" s="68">
        <v>77</v>
      </c>
      <c r="BT4" s="68">
        <v>54</v>
      </c>
      <c r="BU4" s="68"/>
      <c r="BV4" s="68"/>
      <c r="BW4" s="68"/>
      <c r="BX4" s="15"/>
      <c r="BY4" s="25">
        <f aca="true" t="shared" si="0" ref="BY4:BY19">AVERAGE(J4:AM4)</f>
        <v>74.73333333333333</v>
      </c>
      <c r="BZ4" s="25">
        <f aca="true" t="shared" si="1" ref="BZ4:BZ19">AVERAGE(T4:AW4)</f>
        <v>74.73333333333333</v>
      </c>
      <c r="CA4" s="25">
        <f aca="true" t="shared" si="2" ref="CA4:CA19">AVERAGE(AD4:BG4)</f>
        <v>88.36666666666666</v>
      </c>
      <c r="CB4" s="25">
        <f aca="true" t="shared" si="3" ref="CB4:CB19">AVERAGE(AN4:BQ4)</f>
        <v>79.43333333333334</v>
      </c>
    </row>
    <row r="5" spans="1:80" ht="12.75">
      <c r="A5" s="76" t="s">
        <v>3</v>
      </c>
      <c r="B5" s="85">
        <v>73</v>
      </c>
      <c r="C5" s="85">
        <v>60</v>
      </c>
      <c r="D5" s="85">
        <v>151</v>
      </c>
      <c r="E5" s="85">
        <v>2</v>
      </c>
      <c r="F5" s="85">
        <v>91</v>
      </c>
      <c r="G5" s="85">
        <v>71</v>
      </c>
      <c r="H5" s="85">
        <v>81</v>
      </c>
      <c r="I5" s="85">
        <v>90</v>
      </c>
      <c r="J5" s="85">
        <v>49</v>
      </c>
      <c r="K5" s="85">
        <v>54</v>
      </c>
      <c r="L5" s="85">
        <v>68</v>
      </c>
      <c r="M5" s="85">
        <v>89</v>
      </c>
      <c r="N5" s="85">
        <v>52</v>
      </c>
      <c r="O5" s="85">
        <v>77</v>
      </c>
      <c r="P5" s="85">
        <v>58</v>
      </c>
      <c r="Q5" s="85">
        <v>140</v>
      </c>
      <c r="R5" s="85">
        <v>51</v>
      </c>
      <c r="S5" s="85">
        <v>74</v>
      </c>
      <c r="T5" s="68">
        <v>60</v>
      </c>
      <c r="U5" s="68">
        <v>77</v>
      </c>
      <c r="V5" s="68">
        <v>37</v>
      </c>
      <c r="W5" s="68">
        <v>55</v>
      </c>
      <c r="X5" s="68">
        <v>78</v>
      </c>
      <c r="Y5" s="68">
        <v>65</v>
      </c>
      <c r="Z5" s="68">
        <v>73</v>
      </c>
      <c r="AA5" s="68">
        <v>54</v>
      </c>
      <c r="AB5" s="68">
        <v>56</v>
      </c>
      <c r="AC5" s="68">
        <v>34</v>
      </c>
      <c r="AD5" s="68">
        <v>77</v>
      </c>
      <c r="AE5" s="68">
        <v>48</v>
      </c>
      <c r="AF5" s="68">
        <v>94</v>
      </c>
      <c r="AG5" s="68">
        <v>123</v>
      </c>
      <c r="AH5" s="68">
        <v>59</v>
      </c>
      <c r="AI5" s="68">
        <v>61</v>
      </c>
      <c r="AJ5" s="68">
        <v>54</v>
      </c>
      <c r="AK5" s="68">
        <v>65</v>
      </c>
      <c r="AL5" s="68">
        <v>62</v>
      </c>
      <c r="AM5" s="68">
        <v>30</v>
      </c>
      <c r="AN5" s="68">
        <v>98</v>
      </c>
      <c r="AO5" s="68">
        <v>90</v>
      </c>
      <c r="AP5" s="68">
        <v>63</v>
      </c>
      <c r="AQ5" s="68">
        <v>86</v>
      </c>
      <c r="AR5" s="68">
        <v>56</v>
      </c>
      <c r="AS5" s="68">
        <v>70</v>
      </c>
      <c r="AT5" s="68">
        <v>84</v>
      </c>
      <c r="AU5" s="68">
        <v>71</v>
      </c>
      <c r="AV5" s="68">
        <v>32</v>
      </c>
      <c r="AW5" s="68">
        <v>72</v>
      </c>
      <c r="AX5" s="68">
        <v>69</v>
      </c>
      <c r="AY5" s="68">
        <v>78</v>
      </c>
      <c r="AZ5" s="68">
        <v>55</v>
      </c>
      <c r="BA5" s="68">
        <v>66</v>
      </c>
      <c r="BB5" s="68">
        <v>61</v>
      </c>
      <c r="BC5" s="68">
        <v>44</v>
      </c>
      <c r="BD5" s="68">
        <v>51</v>
      </c>
      <c r="BE5" s="68">
        <v>63</v>
      </c>
      <c r="BF5" s="68">
        <v>127</v>
      </c>
      <c r="BG5" s="68">
        <v>122</v>
      </c>
      <c r="BH5" s="68">
        <v>122</v>
      </c>
      <c r="BI5" s="68">
        <v>112</v>
      </c>
      <c r="BJ5" s="68">
        <v>121</v>
      </c>
      <c r="BK5" s="68">
        <v>71</v>
      </c>
      <c r="BL5" s="68">
        <v>98</v>
      </c>
      <c r="BM5" s="68">
        <v>128</v>
      </c>
      <c r="BN5" s="68">
        <v>117</v>
      </c>
      <c r="BO5" s="68">
        <v>67</v>
      </c>
      <c r="BP5" s="68">
        <v>56</v>
      </c>
      <c r="BQ5" s="68">
        <v>59</v>
      </c>
      <c r="BR5" s="68">
        <v>64</v>
      </c>
      <c r="BS5" s="68">
        <v>68</v>
      </c>
      <c r="BT5" s="68">
        <v>59</v>
      </c>
      <c r="BU5" s="68"/>
      <c r="BV5" s="68"/>
      <c r="BW5" s="68"/>
      <c r="BX5" s="15"/>
      <c r="BY5" s="25">
        <f t="shared" si="0"/>
        <v>65.8</v>
      </c>
      <c r="BZ5" s="25">
        <f t="shared" si="1"/>
        <v>66.13333333333334</v>
      </c>
      <c r="CA5" s="25">
        <f t="shared" si="2"/>
        <v>71.03333333333333</v>
      </c>
      <c r="CB5" s="25">
        <f t="shared" si="3"/>
        <v>80.3</v>
      </c>
    </row>
    <row r="6" spans="1:80" ht="12.75">
      <c r="A6" s="76" t="s">
        <v>4</v>
      </c>
      <c r="B6" s="85">
        <v>37</v>
      </c>
      <c r="C6" s="85">
        <v>19</v>
      </c>
      <c r="D6" s="85">
        <v>30</v>
      </c>
      <c r="E6" s="85">
        <v>0</v>
      </c>
      <c r="F6" s="85">
        <v>26</v>
      </c>
      <c r="G6" s="85">
        <v>25</v>
      </c>
      <c r="H6" s="85">
        <v>30</v>
      </c>
      <c r="I6" s="85">
        <v>22</v>
      </c>
      <c r="J6" s="85">
        <v>15</v>
      </c>
      <c r="K6" s="85">
        <v>30</v>
      </c>
      <c r="L6" s="85">
        <v>38</v>
      </c>
      <c r="M6" s="85">
        <v>55</v>
      </c>
      <c r="N6" s="85">
        <v>30</v>
      </c>
      <c r="O6" s="85">
        <v>29</v>
      </c>
      <c r="P6" s="85">
        <v>36</v>
      </c>
      <c r="Q6" s="85">
        <v>47</v>
      </c>
      <c r="R6" s="85">
        <v>39</v>
      </c>
      <c r="S6" s="85">
        <v>71</v>
      </c>
      <c r="T6" s="68">
        <v>69</v>
      </c>
      <c r="U6" s="68">
        <v>68</v>
      </c>
      <c r="V6" s="68">
        <v>49</v>
      </c>
      <c r="W6" s="68">
        <v>47</v>
      </c>
      <c r="X6" s="68">
        <v>48</v>
      </c>
      <c r="Y6" s="68">
        <v>33</v>
      </c>
      <c r="Z6" s="68">
        <v>64</v>
      </c>
      <c r="AA6" s="68">
        <v>44</v>
      </c>
      <c r="AB6" s="68">
        <v>31</v>
      </c>
      <c r="AC6" s="68">
        <v>34</v>
      </c>
      <c r="AD6" s="68">
        <v>52</v>
      </c>
      <c r="AE6" s="68">
        <v>36</v>
      </c>
      <c r="AF6" s="68">
        <v>66</v>
      </c>
      <c r="AG6" s="68">
        <v>80</v>
      </c>
      <c r="AH6" s="68">
        <v>37</v>
      </c>
      <c r="AI6" s="68">
        <v>57</v>
      </c>
      <c r="AJ6" s="68">
        <v>24</v>
      </c>
      <c r="AK6" s="68">
        <v>38</v>
      </c>
      <c r="AL6" s="68">
        <v>53</v>
      </c>
      <c r="AM6" s="68">
        <v>15</v>
      </c>
      <c r="AN6" s="68">
        <v>46</v>
      </c>
      <c r="AO6" s="68">
        <v>80</v>
      </c>
      <c r="AP6" s="68">
        <v>64</v>
      </c>
      <c r="AQ6" s="68">
        <v>43</v>
      </c>
      <c r="AR6" s="68">
        <v>57</v>
      </c>
      <c r="AS6" s="68">
        <v>51</v>
      </c>
      <c r="AT6" s="68">
        <v>62</v>
      </c>
      <c r="AU6" s="68">
        <v>72</v>
      </c>
      <c r="AV6" s="68">
        <v>34</v>
      </c>
      <c r="AW6" s="68">
        <v>84</v>
      </c>
      <c r="AX6" s="68">
        <v>42</v>
      </c>
      <c r="AY6" s="68">
        <v>67</v>
      </c>
      <c r="AZ6" s="68">
        <v>63</v>
      </c>
      <c r="BA6" s="68">
        <v>53</v>
      </c>
      <c r="BB6" s="68">
        <v>48</v>
      </c>
      <c r="BC6" s="68">
        <v>44</v>
      </c>
      <c r="BD6" s="68">
        <v>34</v>
      </c>
      <c r="BE6" s="68">
        <v>35</v>
      </c>
      <c r="BF6" s="68">
        <v>63</v>
      </c>
      <c r="BG6" s="68">
        <v>81</v>
      </c>
      <c r="BH6" s="68">
        <v>53</v>
      </c>
      <c r="BI6" s="68">
        <v>62</v>
      </c>
      <c r="BJ6" s="68">
        <v>56</v>
      </c>
      <c r="BK6" s="68">
        <v>42</v>
      </c>
      <c r="BL6" s="68">
        <v>74</v>
      </c>
      <c r="BM6" s="68">
        <v>55</v>
      </c>
      <c r="BN6" s="68">
        <v>42</v>
      </c>
      <c r="BO6" s="68">
        <v>34</v>
      </c>
      <c r="BP6" s="68">
        <v>53</v>
      </c>
      <c r="BQ6" s="68">
        <v>24</v>
      </c>
      <c r="BR6" s="68">
        <v>48</v>
      </c>
      <c r="BS6" s="68">
        <v>40</v>
      </c>
      <c r="BT6" s="68">
        <v>57</v>
      </c>
      <c r="BU6" s="68"/>
      <c r="BV6" s="68"/>
      <c r="BW6" s="68"/>
      <c r="BX6" s="15"/>
      <c r="BY6" s="25">
        <f t="shared" si="0"/>
        <v>44.5</v>
      </c>
      <c r="BZ6" s="25">
        <f t="shared" si="1"/>
        <v>51.266666666666666</v>
      </c>
      <c r="CA6" s="25">
        <f t="shared" si="2"/>
        <v>52.7</v>
      </c>
      <c r="CB6" s="25">
        <f t="shared" si="3"/>
        <v>53.93333333333333</v>
      </c>
    </row>
    <row r="7" spans="1:80" ht="12.75">
      <c r="A7" s="76" t="s">
        <v>5</v>
      </c>
      <c r="B7" s="85">
        <v>22</v>
      </c>
      <c r="C7" s="85">
        <v>25</v>
      </c>
      <c r="D7" s="85">
        <v>35</v>
      </c>
      <c r="E7" s="85">
        <v>5</v>
      </c>
      <c r="F7" s="85">
        <v>20</v>
      </c>
      <c r="G7" s="85">
        <v>29</v>
      </c>
      <c r="H7" s="85">
        <v>16</v>
      </c>
      <c r="I7" s="85">
        <v>9</v>
      </c>
      <c r="J7" s="85">
        <v>21</v>
      </c>
      <c r="K7" s="85">
        <v>22</v>
      </c>
      <c r="L7" s="85">
        <v>9</v>
      </c>
      <c r="M7" s="85">
        <v>28</v>
      </c>
      <c r="N7" s="85">
        <v>19</v>
      </c>
      <c r="O7" s="85">
        <v>28</v>
      </c>
      <c r="P7" s="85">
        <v>30</v>
      </c>
      <c r="Q7" s="85">
        <v>25</v>
      </c>
      <c r="R7" s="85">
        <v>42</v>
      </c>
      <c r="S7" s="85">
        <v>41</v>
      </c>
      <c r="T7" s="68">
        <v>33</v>
      </c>
      <c r="U7" s="68">
        <v>37</v>
      </c>
      <c r="V7" s="68">
        <v>21</v>
      </c>
      <c r="W7" s="68">
        <v>38</v>
      </c>
      <c r="X7" s="68">
        <v>28</v>
      </c>
      <c r="Y7" s="68">
        <v>18</v>
      </c>
      <c r="Z7" s="68">
        <v>37</v>
      </c>
      <c r="AA7" s="68">
        <v>26</v>
      </c>
      <c r="AB7" s="68">
        <v>27</v>
      </c>
      <c r="AC7" s="68">
        <v>6</v>
      </c>
      <c r="AD7" s="68">
        <v>27</v>
      </c>
      <c r="AE7" s="68">
        <v>20</v>
      </c>
      <c r="AF7" s="68">
        <v>27</v>
      </c>
      <c r="AG7" s="68">
        <v>38</v>
      </c>
      <c r="AH7" s="68">
        <v>22</v>
      </c>
      <c r="AI7" s="68">
        <v>29</v>
      </c>
      <c r="AJ7" s="68">
        <v>18</v>
      </c>
      <c r="AK7" s="68">
        <v>31</v>
      </c>
      <c r="AL7" s="68">
        <v>17</v>
      </c>
      <c r="AM7" s="68">
        <v>20</v>
      </c>
      <c r="AN7" s="68">
        <v>17</v>
      </c>
      <c r="AO7" s="68">
        <v>23</v>
      </c>
      <c r="AP7" s="68">
        <v>30</v>
      </c>
      <c r="AQ7" s="68">
        <v>20</v>
      </c>
      <c r="AR7" s="68">
        <v>33</v>
      </c>
      <c r="AS7" s="68">
        <v>39</v>
      </c>
      <c r="AT7" s="68">
        <v>20</v>
      </c>
      <c r="AU7" s="68">
        <v>31</v>
      </c>
      <c r="AV7" s="68">
        <v>22</v>
      </c>
      <c r="AW7" s="68">
        <v>47</v>
      </c>
      <c r="AX7" s="68">
        <v>15</v>
      </c>
      <c r="AY7" s="68">
        <v>22</v>
      </c>
      <c r="AZ7" s="68">
        <v>26</v>
      </c>
      <c r="BA7" s="68">
        <v>27</v>
      </c>
      <c r="BB7" s="68">
        <v>36</v>
      </c>
      <c r="BC7" s="68">
        <v>30</v>
      </c>
      <c r="BD7" s="68">
        <v>17</v>
      </c>
      <c r="BE7" s="68">
        <v>22</v>
      </c>
      <c r="BF7" s="68">
        <v>40</v>
      </c>
      <c r="BG7" s="68">
        <v>27</v>
      </c>
      <c r="BH7" s="68">
        <v>13</v>
      </c>
      <c r="BI7" s="68">
        <v>25</v>
      </c>
      <c r="BJ7" s="68">
        <v>31</v>
      </c>
      <c r="BK7" s="68">
        <v>13</v>
      </c>
      <c r="BL7" s="68">
        <v>33</v>
      </c>
      <c r="BM7" s="68">
        <v>20</v>
      </c>
      <c r="BN7" s="68">
        <v>25</v>
      </c>
      <c r="BO7" s="68">
        <v>15</v>
      </c>
      <c r="BP7" s="68">
        <v>21</v>
      </c>
      <c r="BQ7" s="68">
        <v>23</v>
      </c>
      <c r="BR7" s="68">
        <v>18</v>
      </c>
      <c r="BS7" s="68">
        <v>17</v>
      </c>
      <c r="BT7" s="68">
        <v>15</v>
      </c>
      <c r="BU7" s="68"/>
      <c r="BV7" s="68"/>
      <c r="BW7" s="68"/>
      <c r="BX7" s="15"/>
      <c r="BY7" s="25">
        <f t="shared" si="0"/>
        <v>26.166666666666668</v>
      </c>
      <c r="BZ7" s="25">
        <f t="shared" si="1"/>
        <v>26.733333333333334</v>
      </c>
      <c r="CA7" s="25">
        <f t="shared" si="2"/>
        <v>26.433333333333334</v>
      </c>
      <c r="CB7" s="25">
        <f t="shared" si="3"/>
        <v>25.433333333333334</v>
      </c>
    </row>
    <row r="8" spans="1:80" ht="12.75">
      <c r="A8" s="76" t="s">
        <v>6</v>
      </c>
      <c r="B8" s="85">
        <v>7</v>
      </c>
      <c r="C8" s="85">
        <v>5</v>
      </c>
      <c r="D8" s="85">
        <v>7</v>
      </c>
      <c r="E8" s="85">
        <v>2</v>
      </c>
      <c r="F8" s="85">
        <v>5</v>
      </c>
      <c r="G8" s="85">
        <v>8</v>
      </c>
      <c r="H8" s="85">
        <v>10</v>
      </c>
      <c r="I8" s="85">
        <v>5</v>
      </c>
      <c r="J8" s="85">
        <v>16</v>
      </c>
      <c r="K8" s="85">
        <v>14</v>
      </c>
      <c r="L8" s="85">
        <v>12</v>
      </c>
      <c r="M8" s="85">
        <v>15</v>
      </c>
      <c r="N8" s="85">
        <v>19</v>
      </c>
      <c r="O8" s="85">
        <v>21</v>
      </c>
      <c r="P8" s="85">
        <v>39</v>
      </c>
      <c r="Q8" s="85">
        <v>25</v>
      </c>
      <c r="R8" s="85">
        <v>29</v>
      </c>
      <c r="S8" s="85">
        <v>32</v>
      </c>
      <c r="T8" s="68">
        <v>15</v>
      </c>
      <c r="U8" s="68">
        <v>34</v>
      </c>
      <c r="V8" s="68">
        <v>17</v>
      </c>
      <c r="W8" s="68">
        <v>23</v>
      </c>
      <c r="X8" s="68">
        <v>23</v>
      </c>
      <c r="Y8" s="68">
        <v>32</v>
      </c>
      <c r="Z8" s="68">
        <v>7</v>
      </c>
      <c r="AA8" s="68">
        <v>23</v>
      </c>
      <c r="AB8" s="68">
        <v>41</v>
      </c>
      <c r="AC8" s="68">
        <v>20</v>
      </c>
      <c r="AD8" s="68">
        <v>19</v>
      </c>
      <c r="AE8" s="68">
        <v>14</v>
      </c>
      <c r="AF8" s="68">
        <v>20</v>
      </c>
      <c r="AG8" s="68">
        <v>34</v>
      </c>
      <c r="AH8" s="68">
        <v>38</v>
      </c>
      <c r="AI8" s="68">
        <v>34</v>
      </c>
      <c r="AJ8" s="68">
        <v>27</v>
      </c>
      <c r="AK8" s="68">
        <v>26</v>
      </c>
      <c r="AL8" s="68">
        <v>32</v>
      </c>
      <c r="AM8" s="68">
        <v>35</v>
      </c>
      <c r="AN8" s="68">
        <v>11</v>
      </c>
      <c r="AO8" s="68">
        <v>20</v>
      </c>
      <c r="AP8" s="68">
        <v>17</v>
      </c>
      <c r="AQ8" s="68">
        <v>20</v>
      </c>
      <c r="AR8" s="68">
        <v>33</v>
      </c>
      <c r="AS8" s="68">
        <v>18</v>
      </c>
      <c r="AT8" s="68">
        <v>25</v>
      </c>
      <c r="AU8" s="68">
        <v>46</v>
      </c>
      <c r="AV8" s="68">
        <v>31</v>
      </c>
      <c r="AW8" s="68">
        <v>48</v>
      </c>
      <c r="AX8" s="68">
        <v>25</v>
      </c>
      <c r="AY8" s="68">
        <v>30</v>
      </c>
      <c r="AZ8" s="68">
        <v>18</v>
      </c>
      <c r="BA8" s="68">
        <v>31</v>
      </c>
      <c r="BB8" s="68">
        <v>26</v>
      </c>
      <c r="BC8" s="68">
        <v>37</v>
      </c>
      <c r="BD8" s="68">
        <v>32</v>
      </c>
      <c r="BE8" s="68">
        <v>20</v>
      </c>
      <c r="BF8" s="68">
        <v>38</v>
      </c>
      <c r="BG8" s="68">
        <v>42</v>
      </c>
      <c r="BH8" s="68">
        <v>20</v>
      </c>
      <c r="BI8" s="68">
        <v>36</v>
      </c>
      <c r="BJ8" s="68">
        <v>38</v>
      </c>
      <c r="BK8" s="68">
        <v>41</v>
      </c>
      <c r="BL8" s="68">
        <v>46</v>
      </c>
      <c r="BM8" s="68">
        <v>20</v>
      </c>
      <c r="BN8" s="68">
        <v>31</v>
      </c>
      <c r="BO8" s="68">
        <v>19</v>
      </c>
      <c r="BP8" s="68">
        <v>18</v>
      </c>
      <c r="BQ8" s="68">
        <v>19</v>
      </c>
      <c r="BR8" s="68">
        <v>28</v>
      </c>
      <c r="BS8" s="68">
        <v>17</v>
      </c>
      <c r="BT8" s="68">
        <v>18</v>
      </c>
      <c r="BU8" s="68"/>
      <c r="BV8" s="68"/>
      <c r="BW8" s="68"/>
      <c r="BX8" s="15"/>
      <c r="BY8" s="25">
        <f t="shared" si="0"/>
        <v>24.533333333333335</v>
      </c>
      <c r="BZ8" s="25">
        <f t="shared" si="1"/>
        <v>26.1</v>
      </c>
      <c r="CA8" s="25">
        <f t="shared" si="2"/>
        <v>28.233333333333334</v>
      </c>
      <c r="CB8" s="25">
        <f t="shared" si="3"/>
        <v>28.533333333333335</v>
      </c>
    </row>
    <row r="9" spans="1:80" ht="12.75">
      <c r="A9" s="76" t="s">
        <v>7</v>
      </c>
      <c r="B9" s="85">
        <v>19</v>
      </c>
      <c r="C9" s="85">
        <v>10</v>
      </c>
      <c r="D9" s="85">
        <v>20</v>
      </c>
      <c r="E9" s="85">
        <v>2</v>
      </c>
      <c r="F9" s="85">
        <v>17</v>
      </c>
      <c r="G9" s="85">
        <v>26</v>
      </c>
      <c r="H9" s="85">
        <v>29</v>
      </c>
      <c r="I9" s="85">
        <v>16</v>
      </c>
      <c r="J9" s="85">
        <v>34</v>
      </c>
      <c r="K9" s="85">
        <v>32</v>
      </c>
      <c r="L9" s="85">
        <v>19</v>
      </c>
      <c r="M9" s="85">
        <v>20</v>
      </c>
      <c r="N9" s="85">
        <v>36</v>
      </c>
      <c r="O9" s="85">
        <v>47</v>
      </c>
      <c r="P9" s="85">
        <v>35</v>
      </c>
      <c r="Q9" s="85">
        <v>39</v>
      </c>
      <c r="R9" s="85">
        <v>21</v>
      </c>
      <c r="S9" s="85">
        <v>11</v>
      </c>
      <c r="T9" s="68">
        <v>18</v>
      </c>
      <c r="U9" s="68">
        <v>20</v>
      </c>
      <c r="V9" s="68">
        <v>36</v>
      </c>
      <c r="W9" s="68">
        <v>25</v>
      </c>
      <c r="X9" s="68">
        <v>28</v>
      </c>
      <c r="Y9" s="68">
        <v>28</v>
      </c>
      <c r="Z9" s="68">
        <v>17</v>
      </c>
      <c r="AA9" s="68">
        <v>22</v>
      </c>
      <c r="AB9" s="68">
        <v>33</v>
      </c>
      <c r="AC9" s="68">
        <v>25</v>
      </c>
      <c r="AD9" s="68">
        <v>28</v>
      </c>
      <c r="AE9" s="68">
        <v>24</v>
      </c>
      <c r="AF9" s="68">
        <v>30</v>
      </c>
      <c r="AG9" s="68">
        <v>27</v>
      </c>
      <c r="AH9" s="68">
        <v>20</v>
      </c>
      <c r="AI9" s="68">
        <v>31</v>
      </c>
      <c r="AJ9" s="68">
        <v>36</v>
      </c>
      <c r="AK9" s="68">
        <v>31</v>
      </c>
      <c r="AL9" s="68">
        <v>15</v>
      </c>
      <c r="AM9" s="68">
        <v>48</v>
      </c>
      <c r="AN9" s="68">
        <v>29</v>
      </c>
      <c r="AO9" s="68">
        <v>14</v>
      </c>
      <c r="AP9" s="68">
        <v>30</v>
      </c>
      <c r="AQ9" s="68">
        <v>20</v>
      </c>
      <c r="AR9" s="68">
        <v>35</v>
      </c>
      <c r="AS9" s="68">
        <v>39</v>
      </c>
      <c r="AT9" s="68">
        <v>28</v>
      </c>
      <c r="AU9" s="68">
        <v>22</v>
      </c>
      <c r="AV9" s="68">
        <v>34</v>
      </c>
      <c r="AW9" s="68">
        <v>27</v>
      </c>
      <c r="AX9" s="68">
        <v>26</v>
      </c>
      <c r="AY9" s="68">
        <v>27</v>
      </c>
      <c r="AZ9" s="68">
        <v>25</v>
      </c>
      <c r="BA9" s="68">
        <v>21</v>
      </c>
      <c r="BB9" s="68">
        <v>29</v>
      </c>
      <c r="BC9" s="68">
        <v>24</v>
      </c>
      <c r="BD9" s="68">
        <v>33</v>
      </c>
      <c r="BE9" s="68">
        <v>22</v>
      </c>
      <c r="BF9" s="68">
        <v>31</v>
      </c>
      <c r="BG9" s="68">
        <v>47</v>
      </c>
      <c r="BH9" s="68">
        <v>21</v>
      </c>
      <c r="BI9" s="68">
        <v>57</v>
      </c>
      <c r="BJ9" s="68">
        <v>26</v>
      </c>
      <c r="BK9" s="68">
        <v>27</v>
      </c>
      <c r="BL9" s="68">
        <v>23</v>
      </c>
      <c r="BM9" s="68">
        <v>20</v>
      </c>
      <c r="BN9" s="68">
        <v>25</v>
      </c>
      <c r="BO9" s="68">
        <v>15</v>
      </c>
      <c r="BP9" s="68">
        <v>30</v>
      </c>
      <c r="BQ9" s="68">
        <v>17</v>
      </c>
      <c r="BR9" s="68">
        <v>50</v>
      </c>
      <c r="BS9" s="68">
        <v>28</v>
      </c>
      <c r="BT9" s="68">
        <v>15</v>
      </c>
      <c r="BU9" s="68"/>
      <c r="BV9" s="68"/>
      <c r="BW9" s="68"/>
      <c r="BX9" s="15"/>
      <c r="BY9" s="25">
        <f t="shared" si="0"/>
        <v>27.866666666666667</v>
      </c>
      <c r="BZ9" s="25">
        <f t="shared" si="1"/>
        <v>27.333333333333332</v>
      </c>
      <c r="CA9" s="25">
        <f t="shared" si="2"/>
        <v>28.433333333333334</v>
      </c>
      <c r="CB9" s="25">
        <f t="shared" si="3"/>
        <v>27.466666666666665</v>
      </c>
    </row>
    <row r="10" spans="1:80" ht="12.75">
      <c r="A10" s="76" t="s">
        <v>8</v>
      </c>
      <c r="B10" s="85">
        <v>21</v>
      </c>
      <c r="C10" s="85">
        <v>34</v>
      </c>
      <c r="D10" s="85">
        <v>15</v>
      </c>
      <c r="E10" s="85">
        <v>0</v>
      </c>
      <c r="F10" s="85">
        <v>18</v>
      </c>
      <c r="G10" s="85">
        <v>9</v>
      </c>
      <c r="H10" s="85">
        <v>22</v>
      </c>
      <c r="I10" s="85">
        <v>17</v>
      </c>
      <c r="J10" s="85">
        <v>24</v>
      </c>
      <c r="K10" s="85">
        <v>39</v>
      </c>
      <c r="L10" s="85">
        <v>31</v>
      </c>
      <c r="M10" s="85">
        <v>32</v>
      </c>
      <c r="N10" s="85">
        <v>22</v>
      </c>
      <c r="O10" s="85">
        <v>32</v>
      </c>
      <c r="P10" s="85">
        <v>44</v>
      </c>
      <c r="Q10" s="85">
        <v>27</v>
      </c>
      <c r="R10" s="85">
        <v>22</v>
      </c>
      <c r="S10" s="85">
        <v>19</v>
      </c>
      <c r="T10" s="68">
        <v>15</v>
      </c>
      <c r="U10" s="68">
        <v>20</v>
      </c>
      <c r="V10" s="68">
        <v>27</v>
      </c>
      <c r="W10" s="68">
        <v>26</v>
      </c>
      <c r="X10" s="68">
        <v>17</v>
      </c>
      <c r="Y10" s="68">
        <v>18</v>
      </c>
      <c r="Z10" s="68">
        <v>19</v>
      </c>
      <c r="AA10" s="68">
        <v>20</v>
      </c>
      <c r="AB10" s="68">
        <v>25</v>
      </c>
      <c r="AC10" s="68">
        <v>26</v>
      </c>
      <c r="AD10" s="68">
        <v>25</v>
      </c>
      <c r="AE10" s="68">
        <v>37</v>
      </c>
      <c r="AF10" s="68">
        <v>24</v>
      </c>
      <c r="AG10" s="68">
        <v>18</v>
      </c>
      <c r="AH10" s="68">
        <v>32</v>
      </c>
      <c r="AI10" s="68">
        <v>30</v>
      </c>
      <c r="AJ10" s="68">
        <v>40</v>
      </c>
      <c r="AK10" s="68">
        <v>23</v>
      </c>
      <c r="AL10" s="68">
        <v>12</v>
      </c>
      <c r="AM10" s="68">
        <v>40</v>
      </c>
      <c r="AN10" s="68">
        <v>23</v>
      </c>
      <c r="AO10" s="68">
        <v>30</v>
      </c>
      <c r="AP10" s="68">
        <v>29</v>
      </c>
      <c r="AQ10" s="68">
        <v>25</v>
      </c>
      <c r="AR10" s="68">
        <v>35</v>
      </c>
      <c r="AS10" s="68">
        <v>21</v>
      </c>
      <c r="AT10" s="68">
        <v>33</v>
      </c>
      <c r="AU10" s="68">
        <v>37</v>
      </c>
      <c r="AV10" s="68">
        <v>38</v>
      </c>
      <c r="AW10" s="68">
        <v>31</v>
      </c>
      <c r="AX10" s="68">
        <v>38</v>
      </c>
      <c r="AY10" s="68">
        <v>31</v>
      </c>
      <c r="AZ10" s="68">
        <v>35</v>
      </c>
      <c r="BA10" s="68">
        <v>45</v>
      </c>
      <c r="BB10" s="68">
        <v>34</v>
      </c>
      <c r="BC10" s="68">
        <v>35</v>
      </c>
      <c r="BD10" s="68">
        <v>50</v>
      </c>
      <c r="BE10" s="68">
        <v>32</v>
      </c>
      <c r="BF10" s="68">
        <v>32</v>
      </c>
      <c r="BG10" s="68">
        <v>18</v>
      </c>
      <c r="BH10" s="68">
        <v>13</v>
      </c>
      <c r="BI10" s="68">
        <v>35</v>
      </c>
      <c r="BJ10" s="68">
        <v>33</v>
      </c>
      <c r="BK10" s="68">
        <v>19</v>
      </c>
      <c r="BL10" s="68">
        <v>36</v>
      </c>
      <c r="BM10" s="68">
        <v>22</v>
      </c>
      <c r="BN10" s="68">
        <v>17</v>
      </c>
      <c r="BO10" s="68">
        <v>26</v>
      </c>
      <c r="BP10" s="68">
        <v>43</v>
      </c>
      <c r="BQ10" s="68">
        <v>31</v>
      </c>
      <c r="BR10" s="68">
        <v>28</v>
      </c>
      <c r="BS10" s="68">
        <v>37</v>
      </c>
      <c r="BT10" s="68">
        <v>34</v>
      </c>
      <c r="BU10" s="68"/>
      <c r="BV10" s="68"/>
      <c r="BW10" s="68"/>
      <c r="BX10" s="15"/>
      <c r="BY10" s="25">
        <f t="shared" si="0"/>
        <v>26.2</v>
      </c>
      <c r="BZ10" s="25">
        <f t="shared" si="1"/>
        <v>26.533333333333335</v>
      </c>
      <c r="CA10" s="25">
        <f t="shared" si="2"/>
        <v>31.1</v>
      </c>
      <c r="CB10" s="25">
        <f t="shared" si="3"/>
        <v>30.9</v>
      </c>
    </row>
    <row r="11" spans="1:80" ht="12.75">
      <c r="A11" s="76" t="s">
        <v>9</v>
      </c>
      <c r="B11" s="85">
        <v>41</v>
      </c>
      <c r="C11" s="85">
        <v>50</v>
      </c>
      <c r="D11" s="85">
        <v>40</v>
      </c>
      <c r="E11" s="85">
        <v>3</v>
      </c>
      <c r="F11" s="85">
        <v>52</v>
      </c>
      <c r="G11" s="85">
        <v>51</v>
      </c>
      <c r="H11" s="85">
        <v>69</v>
      </c>
      <c r="I11" s="85">
        <v>63</v>
      </c>
      <c r="J11" s="85">
        <v>91</v>
      </c>
      <c r="K11" s="85">
        <v>68</v>
      </c>
      <c r="L11" s="85">
        <v>64</v>
      </c>
      <c r="M11" s="85">
        <v>61</v>
      </c>
      <c r="N11" s="85">
        <v>71</v>
      </c>
      <c r="O11" s="85">
        <v>53</v>
      </c>
      <c r="P11" s="85">
        <v>40</v>
      </c>
      <c r="Q11" s="85">
        <v>26</v>
      </c>
      <c r="R11" s="85">
        <v>65</v>
      </c>
      <c r="S11" s="85">
        <v>67</v>
      </c>
      <c r="T11" s="68">
        <v>36</v>
      </c>
      <c r="U11" s="68">
        <v>33</v>
      </c>
      <c r="V11" s="68">
        <v>81</v>
      </c>
      <c r="W11" s="68">
        <v>62</v>
      </c>
      <c r="X11" s="68">
        <v>46</v>
      </c>
      <c r="Y11" s="68">
        <v>65</v>
      </c>
      <c r="Z11" s="68">
        <v>46</v>
      </c>
      <c r="AA11" s="68">
        <v>52</v>
      </c>
      <c r="AB11" s="68">
        <v>33</v>
      </c>
      <c r="AC11" s="68">
        <v>58</v>
      </c>
      <c r="AD11" s="68">
        <v>33</v>
      </c>
      <c r="AE11" s="68">
        <v>57</v>
      </c>
      <c r="AF11" s="68">
        <v>30</v>
      </c>
      <c r="AG11" s="68">
        <v>30</v>
      </c>
      <c r="AH11" s="68">
        <v>64</v>
      </c>
      <c r="AI11" s="68">
        <v>33</v>
      </c>
      <c r="AJ11" s="68">
        <v>60</v>
      </c>
      <c r="AK11" s="68">
        <v>21</v>
      </c>
      <c r="AL11" s="68">
        <v>38</v>
      </c>
      <c r="AM11" s="68">
        <v>49</v>
      </c>
      <c r="AN11" s="68">
        <v>26</v>
      </c>
      <c r="AO11" s="68">
        <v>26</v>
      </c>
      <c r="AP11" s="68">
        <v>42</v>
      </c>
      <c r="AQ11" s="68">
        <v>57</v>
      </c>
      <c r="AR11" s="68">
        <v>55</v>
      </c>
      <c r="AS11" s="68">
        <v>44</v>
      </c>
      <c r="AT11" s="68">
        <v>26</v>
      </c>
      <c r="AU11" s="68">
        <v>37</v>
      </c>
      <c r="AV11" s="68">
        <v>59</v>
      </c>
      <c r="AW11" s="68">
        <v>33</v>
      </c>
      <c r="AX11" s="68">
        <v>50</v>
      </c>
      <c r="AY11" s="68">
        <v>23</v>
      </c>
      <c r="AZ11" s="68">
        <v>58</v>
      </c>
      <c r="BA11" s="68">
        <v>61</v>
      </c>
      <c r="BB11" s="68">
        <v>40</v>
      </c>
      <c r="BC11" s="68">
        <v>48</v>
      </c>
      <c r="BD11" s="68">
        <v>45</v>
      </c>
      <c r="BE11" s="68">
        <v>40</v>
      </c>
      <c r="BF11" s="68">
        <v>47</v>
      </c>
      <c r="BG11" s="68">
        <v>38</v>
      </c>
      <c r="BH11" s="68">
        <v>55</v>
      </c>
      <c r="BI11" s="68">
        <v>40</v>
      </c>
      <c r="BJ11" s="68">
        <v>61</v>
      </c>
      <c r="BK11" s="68">
        <v>51</v>
      </c>
      <c r="BL11" s="68">
        <v>46</v>
      </c>
      <c r="BM11" s="68">
        <v>52</v>
      </c>
      <c r="BN11" s="68">
        <v>55</v>
      </c>
      <c r="BO11" s="68">
        <v>33</v>
      </c>
      <c r="BP11" s="68">
        <v>54</v>
      </c>
      <c r="BQ11" s="68">
        <v>63</v>
      </c>
      <c r="BR11" s="68">
        <v>60</v>
      </c>
      <c r="BS11" s="68">
        <v>74</v>
      </c>
      <c r="BT11" s="68">
        <v>74</v>
      </c>
      <c r="BU11" s="68"/>
      <c r="BV11" s="68"/>
      <c r="BW11" s="68"/>
      <c r="BX11" s="15"/>
      <c r="BY11" s="25">
        <f t="shared" si="0"/>
        <v>51.1</v>
      </c>
      <c r="BZ11" s="25">
        <f t="shared" si="1"/>
        <v>44.4</v>
      </c>
      <c r="CA11" s="25">
        <f t="shared" si="2"/>
        <v>42.333333333333336</v>
      </c>
      <c r="CB11" s="25">
        <f t="shared" si="3"/>
        <v>45.5</v>
      </c>
    </row>
    <row r="12" spans="1:80" ht="12.75">
      <c r="A12" s="76" t="s">
        <v>10</v>
      </c>
      <c r="B12" s="85">
        <v>60</v>
      </c>
      <c r="C12" s="85">
        <v>49</v>
      </c>
      <c r="D12" s="85">
        <v>17</v>
      </c>
      <c r="E12" s="85">
        <v>5</v>
      </c>
      <c r="F12" s="85">
        <v>50</v>
      </c>
      <c r="G12" s="85">
        <v>32</v>
      </c>
      <c r="H12" s="85">
        <v>47</v>
      </c>
      <c r="I12" s="85">
        <v>44</v>
      </c>
      <c r="J12" s="85">
        <v>65</v>
      </c>
      <c r="K12" s="85">
        <v>66</v>
      </c>
      <c r="L12" s="85">
        <v>78</v>
      </c>
      <c r="M12" s="85">
        <v>40</v>
      </c>
      <c r="N12" s="85">
        <v>67</v>
      </c>
      <c r="O12" s="85">
        <v>53</v>
      </c>
      <c r="P12" s="85">
        <v>30</v>
      </c>
      <c r="Q12" s="85">
        <v>43</v>
      </c>
      <c r="R12" s="85">
        <v>83</v>
      </c>
      <c r="S12" s="85">
        <v>63</v>
      </c>
      <c r="T12" s="68">
        <v>82</v>
      </c>
      <c r="U12" s="68">
        <v>71</v>
      </c>
      <c r="V12" s="68">
        <v>52</v>
      </c>
      <c r="W12" s="68">
        <v>89</v>
      </c>
      <c r="X12" s="68">
        <v>85</v>
      </c>
      <c r="Y12" s="68">
        <v>82</v>
      </c>
      <c r="Z12" s="68">
        <v>50</v>
      </c>
      <c r="AA12" s="68">
        <v>105</v>
      </c>
      <c r="AB12" s="68">
        <v>59</v>
      </c>
      <c r="AC12" s="68">
        <v>129</v>
      </c>
      <c r="AD12" s="68">
        <v>63</v>
      </c>
      <c r="AE12" s="68">
        <v>122</v>
      </c>
      <c r="AF12" s="68">
        <v>86</v>
      </c>
      <c r="AG12" s="68">
        <v>50</v>
      </c>
      <c r="AH12" s="68">
        <v>105</v>
      </c>
      <c r="AI12" s="68">
        <v>86</v>
      </c>
      <c r="AJ12" s="68">
        <v>95</v>
      </c>
      <c r="AK12" s="68">
        <v>54</v>
      </c>
      <c r="AL12" s="68">
        <v>49</v>
      </c>
      <c r="AM12" s="68">
        <v>96</v>
      </c>
      <c r="AN12" s="68">
        <v>82</v>
      </c>
      <c r="AO12" s="68">
        <v>26</v>
      </c>
      <c r="AP12" s="68">
        <v>81</v>
      </c>
      <c r="AQ12" s="68">
        <v>79</v>
      </c>
      <c r="AR12" s="68">
        <v>59</v>
      </c>
      <c r="AS12" s="68">
        <v>58</v>
      </c>
      <c r="AT12" s="68">
        <v>58</v>
      </c>
      <c r="AU12" s="68">
        <v>49</v>
      </c>
      <c r="AV12" s="68">
        <v>61</v>
      </c>
      <c r="AW12" s="68">
        <v>52</v>
      </c>
      <c r="AX12" s="68">
        <v>66</v>
      </c>
      <c r="AY12" s="68">
        <v>29</v>
      </c>
      <c r="AZ12" s="68">
        <v>70</v>
      </c>
      <c r="BA12" s="68">
        <v>54</v>
      </c>
      <c r="BB12" s="68">
        <v>32</v>
      </c>
      <c r="BC12" s="68">
        <v>60</v>
      </c>
      <c r="BD12" s="68">
        <v>46</v>
      </c>
      <c r="BE12" s="68">
        <v>44</v>
      </c>
      <c r="BF12" s="68">
        <v>46</v>
      </c>
      <c r="BG12" s="68">
        <v>43</v>
      </c>
      <c r="BH12" s="68">
        <v>74</v>
      </c>
      <c r="BI12" s="68">
        <v>39</v>
      </c>
      <c r="BJ12" s="68">
        <v>60</v>
      </c>
      <c r="BK12" s="68">
        <v>77</v>
      </c>
      <c r="BL12" s="68">
        <v>56</v>
      </c>
      <c r="BM12" s="68">
        <v>81</v>
      </c>
      <c r="BN12" s="68">
        <v>98</v>
      </c>
      <c r="BO12" s="68">
        <v>101</v>
      </c>
      <c r="BP12" s="68">
        <v>115</v>
      </c>
      <c r="BQ12" s="68">
        <v>106</v>
      </c>
      <c r="BR12" s="68">
        <v>63</v>
      </c>
      <c r="BS12" s="68">
        <v>71</v>
      </c>
      <c r="BT12" s="68">
        <v>80</v>
      </c>
      <c r="BU12" s="68"/>
      <c r="BV12" s="68"/>
      <c r="BW12" s="68"/>
      <c r="BX12" s="15"/>
      <c r="BY12" s="25">
        <f t="shared" si="0"/>
        <v>73.26666666666667</v>
      </c>
      <c r="BZ12" s="25">
        <f t="shared" si="1"/>
        <v>73.83333333333333</v>
      </c>
      <c r="CA12" s="25">
        <f t="shared" si="2"/>
        <v>63.36666666666667</v>
      </c>
      <c r="CB12" s="25">
        <f t="shared" si="3"/>
        <v>63.4</v>
      </c>
    </row>
    <row r="13" spans="1:80" ht="12.75">
      <c r="A13" s="76" t="s">
        <v>11</v>
      </c>
      <c r="B13" s="85">
        <v>86</v>
      </c>
      <c r="C13" s="85">
        <v>119</v>
      </c>
      <c r="D13" s="85">
        <v>57</v>
      </c>
      <c r="E13" s="85">
        <v>1</v>
      </c>
      <c r="F13" s="85">
        <v>122</v>
      </c>
      <c r="G13" s="85">
        <v>86</v>
      </c>
      <c r="H13" s="85">
        <v>79</v>
      </c>
      <c r="I13" s="85">
        <v>53</v>
      </c>
      <c r="J13" s="85">
        <v>115</v>
      </c>
      <c r="K13" s="85">
        <v>75</v>
      </c>
      <c r="L13" s="85">
        <v>97</v>
      </c>
      <c r="M13" s="85">
        <v>40</v>
      </c>
      <c r="N13" s="85">
        <v>43</v>
      </c>
      <c r="O13" s="85">
        <v>57</v>
      </c>
      <c r="P13" s="85">
        <v>39</v>
      </c>
      <c r="Q13" s="85">
        <v>37</v>
      </c>
      <c r="R13" s="85">
        <v>50</v>
      </c>
      <c r="S13" s="85">
        <v>47</v>
      </c>
      <c r="T13" s="68">
        <v>46</v>
      </c>
      <c r="U13" s="68">
        <v>63</v>
      </c>
      <c r="V13" s="68">
        <v>79</v>
      </c>
      <c r="W13" s="68">
        <v>101</v>
      </c>
      <c r="X13" s="68">
        <v>62</v>
      </c>
      <c r="Y13" s="68">
        <v>62</v>
      </c>
      <c r="Z13" s="68">
        <v>65</v>
      </c>
      <c r="AA13" s="68">
        <v>74</v>
      </c>
      <c r="AB13" s="68">
        <v>40</v>
      </c>
      <c r="AC13" s="68">
        <v>83</v>
      </c>
      <c r="AD13" s="68">
        <v>35</v>
      </c>
      <c r="AE13" s="68">
        <v>55</v>
      </c>
      <c r="AF13" s="68">
        <v>64</v>
      </c>
      <c r="AG13" s="68">
        <v>29</v>
      </c>
      <c r="AH13" s="68">
        <v>67</v>
      </c>
      <c r="AI13" s="68">
        <v>54</v>
      </c>
      <c r="AJ13" s="68">
        <v>65</v>
      </c>
      <c r="AK13" s="68">
        <v>58</v>
      </c>
      <c r="AL13" s="68">
        <v>53</v>
      </c>
      <c r="AM13" s="68">
        <v>67</v>
      </c>
      <c r="AN13" s="68">
        <v>72</v>
      </c>
      <c r="AO13" s="68">
        <v>45</v>
      </c>
      <c r="AP13" s="68">
        <v>75</v>
      </c>
      <c r="AQ13" s="68">
        <v>93</v>
      </c>
      <c r="AR13" s="68">
        <v>85</v>
      </c>
      <c r="AS13" s="68">
        <v>69</v>
      </c>
      <c r="AT13" s="68">
        <v>44</v>
      </c>
      <c r="AU13" s="68">
        <v>54</v>
      </c>
      <c r="AV13" s="68">
        <v>48</v>
      </c>
      <c r="AW13" s="68">
        <v>43</v>
      </c>
      <c r="AX13" s="68">
        <v>57</v>
      </c>
      <c r="AY13" s="68">
        <v>46</v>
      </c>
      <c r="AZ13" s="68">
        <v>44</v>
      </c>
      <c r="BA13" s="68">
        <v>84</v>
      </c>
      <c r="BB13" s="68">
        <v>38</v>
      </c>
      <c r="BC13" s="68">
        <v>85</v>
      </c>
      <c r="BD13" s="68">
        <v>45</v>
      </c>
      <c r="BE13" s="68">
        <v>24</v>
      </c>
      <c r="BF13" s="68">
        <v>68</v>
      </c>
      <c r="BG13" s="68">
        <v>56</v>
      </c>
      <c r="BH13" s="68">
        <v>54</v>
      </c>
      <c r="BI13" s="68">
        <v>36</v>
      </c>
      <c r="BJ13" s="68">
        <v>90</v>
      </c>
      <c r="BK13" s="68">
        <v>88</v>
      </c>
      <c r="BL13" s="68">
        <v>51</v>
      </c>
      <c r="BM13" s="68">
        <v>91</v>
      </c>
      <c r="BN13" s="68">
        <v>69</v>
      </c>
      <c r="BO13" s="68">
        <v>81</v>
      </c>
      <c r="BP13" s="68">
        <v>76</v>
      </c>
      <c r="BQ13" s="68">
        <v>79</v>
      </c>
      <c r="BR13" s="68">
        <v>65</v>
      </c>
      <c r="BS13" s="68">
        <v>58</v>
      </c>
      <c r="BT13" s="68">
        <v>52</v>
      </c>
      <c r="BU13" s="68"/>
      <c r="BV13" s="68"/>
      <c r="BW13" s="68"/>
      <c r="BX13" s="15"/>
      <c r="BY13" s="25">
        <f t="shared" si="0"/>
        <v>60.733333333333334</v>
      </c>
      <c r="BZ13" s="25">
        <f t="shared" si="1"/>
        <v>61.666666666666664</v>
      </c>
      <c r="CA13" s="25">
        <f t="shared" si="2"/>
        <v>57.4</v>
      </c>
      <c r="CB13" s="25">
        <f t="shared" si="3"/>
        <v>63</v>
      </c>
    </row>
    <row r="14" spans="1:80" ht="12.75">
      <c r="A14" s="76" t="s">
        <v>12</v>
      </c>
      <c r="B14" s="85">
        <v>61</v>
      </c>
      <c r="C14" s="85">
        <v>68</v>
      </c>
      <c r="D14" s="85">
        <v>23</v>
      </c>
      <c r="E14" s="85">
        <v>1</v>
      </c>
      <c r="F14" s="85">
        <v>35</v>
      </c>
      <c r="G14" s="85">
        <v>25</v>
      </c>
      <c r="H14" s="85">
        <v>30</v>
      </c>
      <c r="I14" s="85">
        <v>12</v>
      </c>
      <c r="J14" s="85">
        <v>30</v>
      </c>
      <c r="K14" s="85">
        <v>31</v>
      </c>
      <c r="L14" s="85">
        <v>46</v>
      </c>
      <c r="M14" s="85">
        <v>29</v>
      </c>
      <c r="N14" s="85">
        <v>37</v>
      </c>
      <c r="O14" s="85">
        <v>44</v>
      </c>
      <c r="P14" s="85">
        <v>122</v>
      </c>
      <c r="Q14" s="85">
        <v>49</v>
      </c>
      <c r="R14" s="85">
        <v>46</v>
      </c>
      <c r="S14" s="85">
        <v>38</v>
      </c>
      <c r="T14" s="68">
        <v>51</v>
      </c>
      <c r="U14" s="68">
        <v>68</v>
      </c>
      <c r="V14" s="68">
        <v>31</v>
      </c>
      <c r="W14" s="68">
        <v>41</v>
      </c>
      <c r="X14" s="68">
        <v>44</v>
      </c>
      <c r="Y14" s="68">
        <v>36</v>
      </c>
      <c r="Z14" s="68">
        <v>46</v>
      </c>
      <c r="AA14" s="68">
        <v>35</v>
      </c>
      <c r="AB14" s="68">
        <v>38</v>
      </c>
      <c r="AC14" s="68">
        <v>58</v>
      </c>
      <c r="AD14" s="68">
        <v>36</v>
      </c>
      <c r="AE14" s="68">
        <v>46</v>
      </c>
      <c r="AF14" s="68">
        <v>84</v>
      </c>
      <c r="AG14" s="68">
        <v>13</v>
      </c>
      <c r="AH14" s="68">
        <v>45</v>
      </c>
      <c r="AI14" s="68">
        <v>50</v>
      </c>
      <c r="AJ14" s="68">
        <v>75</v>
      </c>
      <c r="AK14" s="68">
        <v>47</v>
      </c>
      <c r="AL14" s="68">
        <v>34</v>
      </c>
      <c r="AM14" s="68">
        <v>35</v>
      </c>
      <c r="AN14" s="68">
        <v>76</v>
      </c>
      <c r="AO14" s="68">
        <v>45</v>
      </c>
      <c r="AP14" s="68">
        <v>72</v>
      </c>
      <c r="AQ14" s="68">
        <v>73</v>
      </c>
      <c r="AR14" s="68">
        <v>54</v>
      </c>
      <c r="AS14" s="68">
        <v>61</v>
      </c>
      <c r="AT14" s="68">
        <v>67</v>
      </c>
      <c r="AU14" s="68">
        <v>57</v>
      </c>
      <c r="AV14" s="68">
        <v>51</v>
      </c>
      <c r="AW14" s="68">
        <v>31</v>
      </c>
      <c r="AX14" s="68">
        <v>54</v>
      </c>
      <c r="AY14" s="68">
        <v>47</v>
      </c>
      <c r="AZ14" s="68">
        <v>64</v>
      </c>
      <c r="BA14" s="68">
        <v>36</v>
      </c>
      <c r="BB14" s="68">
        <v>53</v>
      </c>
      <c r="BC14" s="68">
        <v>58</v>
      </c>
      <c r="BD14" s="68">
        <v>48</v>
      </c>
      <c r="BE14" s="68">
        <v>27</v>
      </c>
      <c r="BF14" s="68">
        <v>55</v>
      </c>
      <c r="BG14" s="68">
        <v>42</v>
      </c>
      <c r="BH14" s="68">
        <v>51</v>
      </c>
      <c r="BI14" s="68">
        <v>40</v>
      </c>
      <c r="BJ14" s="68">
        <v>43</v>
      </c>
      <c r="BK14" s="68">
        <v>54</v>
      </c>
      <c r="BL14" s="68">
        <v>55</v>
      </c>
      <c r="BM14" s="68">
        <v>39</v>
      </c>
      <c r="BN14" s="68">
        <v>56</v>
      </c>
      <c r="BO14" s="68">
        <v>23</v>
      </c>
      <c r="BP14" s="68">
        <v>17</v>
      </c>
      <c r="BQ14" s="68">
        <v>24</v>
      </c>
      <c r="BR14" s="68">
        <v>16</v>
      </c>
      <c r="BS14" s="68">
        <v>16</v>
      </c>
      <c r="BT14" s="68">
        <v>24</v>
      </c>
      <c r="BU14" s="68"/>
      <c r="BV14" s="68"/>
      <c r="BW14" s="68"/>
      <c r="BX14" s="15"/>
      <c r="BY14" s="25">
        <f t="shared" si="0"/>
        <v>46.166666666666664</v>
      </c>
      <c r="BZ14" s="25">
        <f t="shared" si="1"/>
        <v>50</v>
      </c>
      <c r="CA14" s="25">
        <f t="shared" si="2"/>
        <v>51.2</v>
      </c>
      <c r="CB14" s="25">
        <f t="shared" si="3"/>
        <v>49.1</v>
      </c>
    </row>
    <row r="15" spans="1:80" ht="12.75">
      <c r="A15" s="76" t="s">
        <v>13</v>
      </c>
      <c r="B15" s="85">
        <v>43</v>
      </c>
      <c r="C15" s="85">
        <v>63</v>
      </c>
      <c r="D15" s="85">
        <v>45</v>
      </c>
      <c r="E15" s="85">
        <v>1</v>
      </c>
      <c r="F15" s="85">
        <v>49</v>
      </c>
      <c r="G15" s="85">
        <v>37</v>
      </c>
      <c r="H15" s="85">
        <v>39</v>
      </c>
      <c r="I15" s="85">
        <v>12</v>
      </c>
      <c r="J15" s="85">
        <v>23</v>
      </c>
      <c r="K15" s="85">
        <v>51</v>
      </c>
      <c r="L15" s="85">
        <v>41</v>
      </c>
      <c r="M15" s="85">
        <v>26</v>
      </c>
      <c r="N15" s="85">
        <v>30</v>
      </c>
      <c r="O15" s="85">
        <v>59</v>
      </c>
      <c r="P15" s="85">
        <v>55</v>
      </c>
      <c r="Q15" s="85">
        <v>44</v>
      </c>
      <c r="R15" s="85">
        <v>58</v>
      </c>
      <c r="S15" s="85">
        <v>27</v>
      </c>
      <c r="T15" s="68">
        <v>41</v>
      </c>
      <c r="U15" s="68">
        <v>65</v>
      </c>
      <c r="V15" s="68">
        <v>74</v>
      </c>
      <c r="W15" s="68">
        <v>66</v>
      </c>
      <c r="X15" s="68">
        <v>47</v>
      </c>
      <c r="Y15" s="68">
        <v>50</v>
      </c>
      <c r="Z15" s="68">
        <v>78</v>
      </c>
      <c r="AA15" s="68">
        <v>65</v>
      </c>
      <c r="AB15" s="68">
        <v>49</v>
      </c>
      <c r="AC15" s="68">
        <v>47</v>
      </c>
      <c r="AD15" s="68">
        <v>31</v>
      </c>
      <c r="AE15" s="68">
        <v>47</v>
      </c>
      <c r="AF15" s="68">
        <v>51</v>
      </c>
      <c r="AG15" s="68">
        <v>27</v>
      </c>
      <c r="AH15" s="68">
        <v>39</v>
      </c>
      <c r="AI15" s="68">
        <v>46</v>
      </c>
      <c r="AJ15" s="68">
        <v>63</v>
      </c>
      <c r="AK15" s="68">
        <v>55</v>
      </c>
      <c r="AL15" s="68">
        <v>39</v>
      </c>
      <c r="AM15" s="68">
        <v>60</v>
      </c>
      <c r="AN15" s="68">
        <v>26</v>
      </c>
      <c r="AO15" s="68">
        <v>18</v>
      </c>
      <c r="AP15" s="68">
        <v>30</v>
      </c>
      <c r="AQ15" s="68">
        <v>45</v>
      </c>
      <c r="AR15" s="68">
        <v>28</v>
      </c>
      <c r="AS15" s="68">
        <v>35</v>
      </c>
      <c r="AT15" s="68">
        <v>30</v>
      </c>
      <c r="AU15" s="68">
        <v>57</v>
      </c>
      <c r="AV15" s="68">
        <v>52</v>
      </c>
      <c r="AW15" s="68">
        <v>39</v>
      </c>
      <c r="AX15" s="68">
        <v>54</v>
      </c>
      <c r="AY15" s="68">
        <v>57</v>
      </c>
      <c r="AZ15" s="68">
        <v>47</v>
      </c>
      <c r="BA15" s="68">
        <v>35</v>
      </c>
      <c r="BB15" s="68">
        <v>41</v>
      </c>
      <c r="BC15" s="68">
        <v>56</v>
      </c>
      <c r="BD15" s="68">
        <v>77</v>
      </c>
      <c r="BE15" s="68">
        <v>44</v>
      </c>
      <c r="BF15" s="68">
        <v>48</v>
      </c>
      <c r="BG15" s="68">
        <v>53</v>
      </c>
      <c r="BH15" s="68">
        <v>59</v>
      </c>
      <c r="BI15" s="68">
        <v>48</v>
      </c>
      <c r="BJ15" s="68">
        <v>40</v>
      </c>
      <c r="BK15" s="68">
        <v>55</v>
      </c>
      <c r="BL15" s="68">
        <v>75</v>
      </c>
      <c r="BM15" s="68">
        <v>38</v>
      </c>
      <c r="BN15" s="68">
        <v>36</v>
      </c>
      <c r="BO15" s="68">
        <v>54</v>
      </c>
      <c r="BP15" s="68">
        <v>39</v>
      </c>
      <c r="BQ15" s="68">
        <v>33</v>
      </c>
      <c r="BR15" s="68">
        <v>30</v>
      </c>
      <c r="BS15" s="68">
        <v>50</v>
      </c>
      <c r="BT15" s="68">
        <v>38</v>
      </c>
      <c r="BU15" s="68"/>
      <c r="BV15" s="68"/>
      <c r="BW15" s="68"/>
      <c r="BX15" s="15"/>
      <c r="BY15" s="25">
        <f t="shared" si="0"/>
        <v>48.46666666666667</v>
      </c>
      <c r="BZ15" s="25">
        <f t="shared" si="1"/>
        <v>46.666666666666664</v>
      </c>
      <c r="CA15" s="25">
        <f t="shared" si="2"/>
        <v>44.333333333333336</v>
      </c>
      <c r="CB15" s="25">
        <f t="shared" si="3"/>
        <v>44.96666666666667</v>
      </c>
    </row>
    <row r="16" spans="1:80" ht="12.75">
      <c r="A16" s="76" t="s">
        <v>14</v>
      </c>
      <c r="B16" s="85">
        <v>28</v>
      </c>
      <c r="C16" s="85">
        <v>19</v>
      </c>
      <c r="D16" s="85">
        <v>17</v>
      </c>
      <c r="E16" s="85">
        <v>0</v>
      </c>
      <c r="F16" s="85">
        <v>16</v>
      </c>
      <c r="G16" s="85">
        <v>34</v>
      </c>
      <c r="H16" s="85">
        <v>52</v>
      </c>
      <c r="I16" s="85">
        <v>55</v>
      </c>
      <c r="J16" s="85">
        <v>66</v>
      </c>
      <c r="K16" s="85">
        <v>120</v>
      </c>
      <c r="L16" s="85">
        <v>58</v>
      </c>
      <c r="M16" s="85">
        <v>78</v>
      </c>
      <c r="N16" s="85">
        <v>89</v>
      </c>
      <c r="O16" s="85">
        <v>108</v>
      </c>
      <c r="P16" s="85">
        <v>24</v>
      </c>
      <c r="Q16" s="85">
        <v>70</v>
      </c>
      <c r="R16" s="85">
        <v>83</v>
      </c>
      <c r="S16" s="85">
        <v>86</v>
      </c>
      <c r="T16" s="68">
        <v>83</v>
      </c>
      <c r="U16" s="68">
        <v>52</v>
      </c>
      <c r="V16" s="68">
        <v>87</v>
      </c>
      <c r="W16" s="68">
        <v>66</v>
      </c>
      <c r="X16" s="68">
        <v>66</v>
      </c>
      <c r="Y16" s="68">
        <v>65</v>
      </c>
      <c r="Z16" s="68">
        <v>55</v>
      </c>
      <c r="AA16" s="68">
        <v>77</v>
      </c>
      <c r="AB16" s="68">
        <v>85</v>
      </c>
      <c r="AC16" s="68">
        <v>53</v>
      </c>
      <c r="AD16" s="68">
        <v>50</v>
      </c>
      <c r="AE16" s="68">
        <v>53</v>
      </c>
      <c r="AF16" s="68">
        <v>66</v>
      </c>
      <c r="AG16" s="68">
        <v>45</v>
      </c>
      <c r="AH16" s="68">
        <v>38</v>
      </c>
      <c r="AI16" s="68">
        <v>62</v>
      </c>
      <c r="AJ16" s="68">
        <v>34</v>
      </c>
      <c r="AK16" s="68">
        <v>27</v>
      </c>
      <c r="AL16" s="68">
        <v>53</v>
      </c>
      <c r="AM16" s="68">
        <v>69</v>
      </c>
      <c r="AN16" s="68">
        <v>39</v>
      </c>
      <c r="AO16" s="68">
        <v>72</v>
      </c>
      <c r="AP16" s="68">
        <v>59</v>
      </c>
      <c r="AQ16" s="68">
        <v>56</v>
      </c>
      <c r="AR16" s="68">
        <v>49</v>
      </c>
      <c r="AS16" s="68">
        <v>53</v>
      </c>
      <c r="AT16" s="68">
        <v>35</v>
      </c>
      <c r="AU16" s="68">
        <v>31</v>
      </c>
      <c r="AV16" s="68">
        <v>55</v>
      </c>
      <c r="AW16" s="68">
        <v>28</v>
      </c>
      <c r="AX16" s="68">
        <v>42</v>
      </c>
      <c r="AY16" s="68">
        <v>44</v>
      </c>
      <c r="AZ16" s="68">
        <v>28</v>
      </c>
      <c r="BA16" s="68">
        <v>32</v>
      </c>
      <c r="BB16" s="68">
        <v>36</v>
      </c>
      <c r="BC16" s="68">
        <v>32</v>
      </c>
      <c r="BD16" s="68">
        <v>70</v>
      </c>
      <c r="BE16" s="68">
        <v>40</v>
      </c>
      <c r="BF16" s="68">
        <v>54</v>
      </c>
      <c r="BG16" s="68">
        <v>49</v>
      </c>
      <c r="BH16" s="68">
        <v>69</v>
      </c>
      <c r="BI16" s="68">
        <v>47</v>
      </c>
      <c r="BJ16" s="68">
        <v>43</v>
      </c>
      <c r="BK16" s="68">
        <v>66</v>
      </c>
      <c r="BL16" s="68">
        <v>52</v>
      </c>
      <c r="BM16" s="68">
        <v>52</v>
      </c>
      <c r="BN16" s="68">
        <v>56</v>
      </c>
      <c r="BO16" s="68">
        <v>48</v>
      </c>
      <c r="BP16" s="68">
        <v>65</v>
      </c>
      <c r="BQ16" s="68">
        <v>37</v>
      </c>
      <c r="BR16" s="68">
        <v>69</v>
      </c>
      <c r="BS16" s="68">
        <v>60</v>
      </c>
      <c r="BT16" s="68">
        <v>52</v>
      </c>
      <c r="BU16" s="68"/>
      <c r="BV16" s="68"/>
      <c r="BW16" s="68"/>
      <c r="BX16" s="15"/>
      <c r="BY16" s="25">
        <f t="shared" si="0"/>
        <v>65.6</v>
      </c>
      <c r="BZ16" s="25">
        <f t="shared" si="1"/>
        <v>55.43333333333333</v>
      </c>
      <c r="CA16" s="25">
        <f t="shared" si="2"/>
        <v>46.7</v>
      </c>
      <c r="CB16" s="25">
        <f t="shared" si="3"/>
        <v>47.96666666666667</v>
      </c>
    </row>
    <row r="17" spans="1:80" ht="12.75">
      <c r="A17" s="76" t="s">
        <v>15</v>
      </c>
      <c r="B17" s="85">
        <v>28</v>
      </c>
      <c r="C17" s="85">
        <v>56</v>
      </c>
      <c r="D17" s="85">
        <v>51</v>
      </c>
      <c r="E17" s="85">
        <v>1</v>
      </c>
      <c r="F17" s="85">
        <v>69</v>
      </c>
      <c r="G17" s="85">
        <v>47</v>
      </c>
      <c r="H17" s="85">
        <v>50</v>
      </c>
      <c r="I17" s="85">
        <v>18</v>
      </c>
      <c r="J17" s="85">
        <v>20</v>
      </c>
      <c r="K17" s="85">
        <v>15</v>
      </c>
      <c r="L17" s="85">
        <v>21</v>
      </c>
      <c r="M17" s="85">
        <v>44</v>
      </c>
      <c r="N17" s="85">
        <v>47</v>
      </c>
      <c r="O17" s="85">
        <v>53</v>
      </c>
      <c r="P17" s="85">
        <v>20</v>
      </c>
      <c r="Q17" s="85">
        <v>42</v>
      </c>
      <c r="R17" s="85">
        <v>48</v>
      </c>
      <c r="S17" s="85">
        <v>40</v>
      </c>
      <c r="T17" s="68">
        <v>36</v>
      </c>
      <c r="U17" s="68">
        <v>37</v>
      </c>
      <c r="V17" s="68">
        <v>37</v>
      </c>
      <c r="W17" s="68">
        <v>30</v>
      </c>
      <c r="X17" s="68">
        <v>25</v>
      </c>
      <c r="Y17" s="68">
        <v>17</v>
      </c>
      <c r="Z17" s="68">
        <v>48</v>
      </c>
      <c r="AA17" s="68">
        <v>28</v>
      </c>
      <c r="AB17" s="68">
        <v>47</v>
      </c>
      <c r="AC17" s="68">
        <v>23</v>
      </c>
      <c r="AD17" s="68">
        <v>25</v>
      </c>
      <c r="AE17" s="68">
        <v>22</v>
      </c>
      <c r="AF17" s="68">
        <v>31</v>
      </c>
      <c r="AG17" s="68">
        <v>12</v>
      </c>
      <c r="AH17" s="68">
        <v>18</v>
      </c>
      <c r="AI17" s="68">
        <v>24</v>
      </c>
      <c r="AJ17" s="68">
        <v>26</v>
      </c>
      <c r="AK17" s="68">
        <v>26</v>
      </c>
      <c r="AL17" s="68">
        <v>29</v>
      </c>
      <c r="AM17" s="68">
        <v>40</v>
      </c>
      <c r="AN17" s="68">
        <v>43</v>
      </c>
      <c r="AO17" s="68">
        <v>47</v>
      </c>
      <c r="AP17" s="68">
        <v>59</v>
      </c>
      <c r="AQ17" s="68">
        <v>35</v>
      </c>
      <c r="AR17" s="68">
        <v>47</v>
      </c>
      <c r="AS17" s="68">
        <v>55</v>
      </c>
      <c r="AT17" s="68">
        <v>32</v>
      </c>
      <c r="AU17" s="68">
        <v>31</v>
      </c>
      <c r="AV17" s="68">
        <v>63</v>
      </c>
      <c r="AW17" s="68">
        <v>20</v>
      </c>
      <c r="AX17" s="68">
        <v>20</v>
      </c>
      <c r="AY17" s="68">
        <v>29</v>
      </c>
      <c r="AZ17" s="68">
        <v>15</v>
      </c>
      <c r="BA17" s="68">
        <v>13</v>
      </c>
      <c r="BB17" s="68">
        <v>16</v>
      </c>
      <c r="BC17" s="68">
        <v>25</v>
      </c>
      <c r="BD17" s="68">
        <v>39</v>
      </c>
      <c r="BE17" s="68">
        <v>26</v>
      </c>
      <c r="BF17" s="68">
        <v>19</v>
      </c>
      <c r="BG17" s="68">
        <v>33</v>
      </c>
      <c r="BH17" s="68">
        <v>34</v>
      </c>
      <c r="BI17" s="68">
        <v>41</v>
      </c>
      <c r="BJ17" s="68">
        <v>26</v>
      </c>
      <c r="BK17" s="68">
        <v>51</v>
      </c>
      <c r="BL17" s="68">
        <v>40</v>
      </c>
      <c r="BM17" s="68">
        <v>23</v>
      </c>
      <c r="BN17" s="68">
        <v>28</v>
      </c>
      <c r="BO17" s="68">
        <v>43</v>
      </c>
      <c r="BP17" s="68">
        <v>52</v>
      </c>
      <c r="BQ17" s="68">
        <v>37</v>
      </c>
      <c r="BR17" s="68">
        <v>56</v>
      </c>
      <c r="BS17" s="68">
        <v>53</v>
      </c>
      <c r="BT17" s="68">
        <v>59</v>
      </c>
      <c r="BU17" s="68"/>
      <c r="BV17" s="68"/>
      <c r="BW17" s="68"/>
      <c r="BX17" s="15"/>
      <c r="BY17" s="25">
        <f t="shared" si="0"/>
        <v>31.033333333333335</v>
      </c>
      <c r="BZ17" s="25">
        <f t="shared" si="1"/>
        <v>33.766666666666666</v>
      </c>
      <c r="CA17" s="25">
        <f t="shared" si="2"/>
        <v>30.666666666666668</v>
      </c>
      <c r="CB17" s="25">
        <f t="shared" si="3"/>
        <v>34.733333333333334</v>
      </c>
    </row>
    <row r="18" spans="1:80" ht="12.75">
      <c r="A18" s="76" t="s">
        <v>16</v>
      </c>
      <c r="B18" s="85">
        <v>33</v>
      </c>
      <c r="C18" s="85">
        <v>19</v>
      </c>
      <c r="D18" s="85">
        <v>23</v>
      </c>
      <c r="E18" s="85">
        <v>0</v>
      </c>
      <c r="F18" s="85">
        <v>22</v>
      </c>
      <c r="G18" s="85">
        <v>16</v>
      </c>
      <c r="H18" s="85">
        <v>10</v>
      </c>
      <c r="I18" s="85">
        <v>14</v>
      </c>
      <c r="J18" s="85">
        <v>7</v>
      </c>
      <c r="K18" s="85">
        <v>14</v>
      </c>
      <c r="L18" s="85">
        <v>7</v>
      </c>
      <c r="M18" s="85">
        <v>16</v>
      </c>
      <c r="N18" s="85">
        <v>13</v>
      </c>
      <c r="O18" s="85">
        <v>4</v>
      </c>
      <c r="P18" s="85">
        <v>25</v>
      </c>
      <c r="Q18" s="85">
        <v>16</v>
      </c>
      <c r="R18" s="85">
        <v>23</v>
      </c>
      <c r="S18" s="85">
        <v>27</v>
      </c>
      <c r="T18" s="68">
        <v>27</v>
      </c>
      <c r="U18" s="68">
        <v>24</v>
      </c>
      <c r="V18" s="68">
        <v>23</v>
      </c>
      <c r="W18" s="68">
        <v>14</v>
      </c>
      <c r="X18" s="68">
        <v>19</v>
      </c>
      <c r="Y18" s="68">
        <v>16</v>
      </c>
      <c r="Z18" s="68">
        <v>22</v>
      </c>
      <c r="AA18" s="68">
        <v>23</v>
      </c>
      <c r="AB18" s="68">
        <v>28</v>
      </c>
      <c r="AC18" s="68">
        <v>25</v>
      </c>
      <c r="AD18" s="68">
        <v>19</v>
      </c>
      <c r="AE18" s="68">
        <v>20</v>
      </c>
      <c r="AF18" s="68">
        <v>19</v>
      </c>
      <c r="AG18" s="68">
        <v>13</v>
      </c>
      <c r="AH18" s="68">
        <v>21</v>
      </c>
      <c r="AI18" s="68">
        <v>22</v>
      </c>
      <c r="AJ18" s="68">
        <v>15</v>
      </c>
      <c r="AK18" s="68">
        <v>27</v>
      </c>
      <c r="AL18" s="68">
        <v>23</v>
      </c>
      <c r="AM18" s="68">
        <v>36</v>
      </c>
      <c r="AN18" s="68">
        <v>38</v>
      </c>
      <c r="AO18" s="68">
        <v>32</v>
      </c>
      <c r="AP18" s="68">
        <v>42</v>
      </c>
      <c r="AQ18" s="68">
        <v>18</v>
      </c>
      <c r="AR18" s="68">
        <v>24</v>
      </c>
      <c r="AS18" s="68">
        <v>29</v>
      </c>
      <c r="AT18" s="68">
        <v>33</v>
      </c>
      <c r="AU18" s="68">
        <v>21</v>
      </c>
      <c r="AV18" s="68">
        <v>34</v>
      </c>
      <c r="AW18" s="68">
        <v>22</v>
      </c>
      <c r="AX18" s="68">
        <v>19</v>
      </c>
      <c r="AY18" s="68">
        <v>21</v>
      </c>
      <c r="AZ18" s="68">
        <v>32</v>
      </c>
      <c r="BA18" s="68">
        <v>25</v>
      </c>
      <c r="BB18" s="68">
        <v>30</v>
      </c>
      <c r="BC18" s="68">
        <v>20</v>
      </c>
      <c r="BD18" s="68">
        <v>34</v>
      </c>
      <c r="BE18" s="68">
        <v>26</v>
      </c>
      <c r="BF18" s="68">
        <v>22</v>
      </c>
      <c r="BG18" s="68">
        <v>26</v>
      </c>
      <c r="BH18" s="68">
        <v>14</v>
      </c>
      <c r="BI18" s="68">
        <v>24</v>
      </c>
      <c r="BJ18" s="68">
        <v>12</v>
      </c>
      <c r="BK18" s="68">
        <v>29</v>
      </c>
      <c r="BL18" s="68">
        <v>9</v>
      </c>
      <c r="BM18" s="68">
        <v>23</v>
      </c>
      <c r="BN18" s="68">
        <v>18</v>
      </c>
      <c r="BO18" s="68">
        <v>28</v>
      </c>
      <c r="BP18" s="68">
        <v>25</v>
      </c>
      <c r="BQ18" s="68">
        <v>13</v>
      </c>
      <c r="BR18" s="68">
        <v>41</v>
      </c>
      <c r="BS18" s="68">
        <v>35</v>
      </c>
      <c r="BT18" s="68">
        <v>64</v>
      </c>
      <c r="BU18" s="68"/>
      <c r="BV18" s="68"/>
      <c r="BW18" s="68"/>
      <c r="BX18" s="15"/>
      <c r="BY18" s="25">
        <f t="shared" si="0"/>
        <v>19.6</v>
      </c>
      <c r="BZ18" s="25">
        <f t="shared" si="1"/>
        <v>24.3</v>
      </c>
      <c r="CA18" s="25">
        <f t="shared" si="2"/>
        <v>25.433333333333334</v>
      </c>
      <c r="CB18" s="25">
        <f t="shared" si="3"/>
        <v>24.766666666666666</v>
      </c>
    </row>
    <row r="19" spans="1:80" ht="12.75">
      <c r="A19" s="76" t="s">
        <v>17</v>
      </c>
      <c r="B19" s="85">
        <v>97</v>
      </c>
      <c r="C19" s="85">
        <v>62</v>
      </c>
      <c r="D19" s="85">
        <v>126</v>
      </c>
      <c r="E19" s="85">
        <v>0</v>
      </c>
      <c r="F19" s="85">
        <v>21</v>
      </c>
      <c r="G19" s="85">
        <v>149</v>
      </c>
      <c r="H19" s="85">
        <v>68</v>
      </c>
      <c r="I19" s="85">
        <v>192</v>
      </c>
      <c r="J19" s="85">
        <v>81</v>
      </c>
      <c r="K19" s="85">
        <v>29</v>
      </c>
      <c r="L19" s="85">
        <v>30</v>
      </c>
      <c r="M19" s="85">
        <v>27</v>
      </c>
      <c r="N19" s="85">
        <v>47</v>
      </c>
      <c r="O19" s="85">
        <v>34</v>
      </c>
      <c r="P19" s="85">
        <v>17</v>
      </c>
      <c r="Q19" s="85">
        <v>7</v>
      </c>
      <c r="R19" s="85">
        <v>12</v>
      </c>
      <c r="S19" s="85">
        <v>16</v>
      </c>
      <c r="T19" s="68">
        <v>10</v>
      </c>
      <c r="U19" s="68">
        <v>22</v>
      </c>
      <c r="V19" s="68">
        <v>19</v>
      </c>
      <c r="W19" s="68">
        <v>4</v>
      </c>
      <c r="X19" s="68">
        <v>10</v>
      </c>
      <c r="Y19" s="68">
        <v>22</v>
      </c>
      <c r="Z19" s="68">
        <v>13</v>
      </c>
      <c r="AA19" s="68">
        <v>11</v>
      </c>
      <c r="AB19" s="68">
        <v>44</v>
      </c>
      <c r="AC19" s="68">
        <v>56</v>
      </c>
      <c r="AD19" s="68">
        <v>70</v>
      </c>
      <c r="AE19" s="68">
        <v>54</v>
      </c>
      <c r="AF19" s="68">
        <v>16</v>
      </c>
      <c r="AG19" s="68">
        <v>21</v>
      </c>
      <c r="AH19" s="68">
        <v>19</v>
      </c>
      <c r="AI19" s="68">
        <v>28</v>
      </c>
      <c r="AJ19" s="68">
        <v>46</v>
      </c>
      <c r="AK19" s="68">
        <v>57</v>
      </c>
      <c r="AL19" s="68">
        <v>76</v>
      </c>
      <c r="AM19" s="68">
        <v>47</v>
      </c>
      <c r="AN19" s="68">
        <v>30</v>
      </c>
      <c r="AO19" s="68">
        <v>64</v>
      </c>
      <c r="AP19" s="68">
        <v>14</v>
      </c>
      <c r="AQ19" s="68">
        <v>9</v>
      </c>
      <c r="AR19" s="68">
        <v>14</v>
      </c>
      <c r="AS19" s="68">
        <v>30</v>
      </c>
      <c r="AT19" s="68">
        <v>0</v>
      </c>
      <c r="AU19" s="68">
        <v>2</v>
      </c>
      <c r="AV19" s="68">
        <v>4</v>
      </c>
      <c r="AW19" s="68">
        <v>6</v>
      </c>
      <c r="AX19" s="68">
        <v>2</v>
      </c>
      <c r="AY19" s="68">
        <v>3</v>
      </c>
      <c r="AZ19" s="68">
        <v>2</v>
      </c>
      <c r="BA19" s="68">
        <v>2</v>
      </c>
      <c r="BB19" s="68">
        <v>1</v>
      </c>
      <c r="BC19" s="68">
        <v>1</v>
      </c>
      <c r="BD19" s="68">
        <v>4</v>
      </c>
      <c r="BE19" s="68">
        <v>3</v>
      </c>
      <c r="BF19" s="68">
        <v>0</v>
      </c>
      <c r="BG19" s="68">
        <v>0</v>
      </c>
      <c r="BH19" s="68">
        <v>3</v>
      </c>
      <c r="BI19" s="68">
        <v>3</v>
      </c>
      <c r="BJ19" s="68">
        <v>1</v>
      </c>
      <c r="BK19" s="68">
        <v>0</v>
      </c>
      <c r="BL19" s="68">
        <v>0</v>
      </c>
      <c r="BM19" s="68">
        <v>2</v>
      </c>
      <c r="BN19" s="68">
        <v>1</v>
      </c>
      <c r="BO19" s="68">
        <v>18</v>
      </c>
      <c r="BP19" s="68">
        <v>18</v>
      </c>
      <c r="BQ19" s="68">
        <v>11</v>
      </c>
      <c r="BR19" s="68">
        <v>4</v>
      </c>
      <c r="BS19" s="68">
        <v>6</v>
      </c>
      <c r="BT19" s="68">
        <v>2</v>
      </c>
      <c r="BU19" s="68"/>
      <c r="BV19" s="68"/>
      <c r="BW19" s="68"/>
      <c r="BX19" s="15"/>
      <c r="BY19" s="25">
        <f t="shared" si="0"/>
        <v>31.5</v>
      </c>
      <c r="BZ19" s="25">
        <f t="shared" si="1"/>
        <v>27.266666666666666</v>
      </c>
      <c r="CA19" s="25">
        <f t="shared" si="2"/>
        <v>20.833333333333332</v>
      </c>
      <c r="CB19" s="25">
        <f t="shared" si="3"/>
        <v>8.266666666666667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31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N20">SUM(AZ3:AZ19)</f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744</v>
      </c>
      <c r="BI20" s="70">
        <f t="shared" si="6"/>
        <v>726</v>
      </c>
      <c r="BJ20" s="70">
        <f t="shared" si="6"/>
        <v>744</v>
      </c>
      <c r="BK20" s="70">
        <f t="shared" si="6"/>
        <v>744</v>
      </c>
      <c r="BL20" s="70">
        <f t="shared" si="6"/>
        <v>743</v>
      </c>
      <c r="BM20" s="70">
        <f t="shared" si="6"/>
        <v>744</v>
      </c>
      <c r="BN20" s="70">
        <f t="shared" si="6"/>
        <v>744</v>
      </c>
      <c r="BO20" s="70">
        <f>SUM(BO3:BO19)</f>
        <v>744</v>
      </c>
      <c r="BP20" s="70">
        <f>SUM(BP3:BP19)</f>
        <v>744</v>
      </c>
      <c r="BQ20" s="70">
        <f>SUM(BQ3:BQ19)</f>
        <v>744</v>
      </c>
      <c r="BR20" s="70">
        <f>SUM(BR3:BR19)</f>
        <v>744</v>
      </c>
      <c r="BS20" s="70">
        <f>SUM(BS3:BS19)</f>
        <v>744</v>
      </c>
      <c r="BT20" s="70">
        <f>SUM(BT3:BT19)</f>
        <v>744</v>
      </c>
      <c r="BU20" s="70"/>
      <c r="BV20" s="70"/>
      <c r="BW20" s="70"/>
      <c r="BX20" s="23"/>
      <c r="BY20" s="86">
        <f>SUM(BY3:BY19)</f>
        <v>744</v>
      </c>
      <c r="BZ20" s="86">
        <f>SUM(BZ3:BZ19)</f>
        <v>743.9999999999998</v>
      </c>
      <c r="CA20" s="86">
        <f>SUM(CA3:CA19)</f>
        <v>744.0000000000001</v>
      </c>
      <c r="CB20" s="86">
        <f>SUM(CB3:CB19)</f>
        <v>743.3666666666667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5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5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5.64516129032258</v>
      </c>
      <c r="C24" s="67">
        <f t="shared" si="7"/>
        <v>7.39247311827957</v>
      </c>
      <c r="D24" s="67">
        <f t="shared" si="7"/>
        <v>8.064516129032258</v>
      </c>
      <c r="E24" s="67">
        <f t="shared" si="7"/>
        <v>9.67741935483871</v>
      </c>
      <c r="F24" s="67">
        <f t="shared" si="7"/>
        <v>12.768817204301076</v>
      </c>
      <c r="G24" s="67">
        <f t="shared" si="7"/>
        <v>8.60215053763441</v>
      </c>
      <c r="H24" s="67">
        <f t="shared" si="7"/>
        <v>3.6290322580645165</v>
      </c>
      <c r="I24" s="67">
        <f t="shared" si="7"/>
        <v>4.704301075268817</v>
      </c>
      <c r="J24" s="67">
        <f t="shared" si="7"/>
        <v>4.301075268817205</v>
      </c>
      <c r="K24" s="67">
        <f t="shared" si="7"/>
        <v>4.704301075268817</v>
      </c>
      <c r="L24" s="67">
        <f t="shared" si="7"/>
        <v>4.838709677419355</v>
      </c>
      <c r="M24" s="67">
        <f t="shared" si="7"/>
        <v>4.838709677419355</v>
      </c>
      <c r="N24" s="67">
        <f t="shared" si="7"/>
        <v>2.956989247311828</v>
      </c>
      <c r="O24" s="67">
        <f t="shared" si="7"/>
        <v>1.478494623655914</v>
      </c>
      <c r="P24" s="67">
        <f t="shared" si="7"/>
        <v>8.60215053763441</v>
      </c>
      <c r="Q24" s="67">
        <f t="shared" si="7"/>
        <v>2.28494623655914</v>
      </c>
      <c r="R24" s="67">
        <f t="shared" si="7"/>
        <v>2.28494623655914</v>
      </c>
      <c r="S24" s="67">
        <f t="shared" si="7"/>
        <v>3.225806451612903</v>
      </c>
      <c r="T24" s="78">
        <f aca="true" t="shared" si="8" ref="T24:AY24">T3/T$20*100</f>
        <v>5.64516129032258</v>
      </c>
      <c r="U24" s="78">
        <f t="shared" si="8"/>
        <v>2.0161290322580645</v>
      </c>
      <c r="V24" s="78">
        <f t="shared" si="8"/>
        <v>4.301075268817205</v>
      </c>
      <c r="W24" s="78">
        <f t="shared" si="8"/>
        <v>2.28494623655914</v>
      </c>
      <c r="X24" s="78">
        <f t="shared" si="8"/>
        <v>2.553763440860215</v>
      </c>
      <c r="Y24" s="78">
        <f t="shared" si="8"/>
        <v>5.241935483870968</v>
      </c>
      <c r="Z24" s="78">
        <f t="shared" si="8"/>
        <v>3.3602150537634405</v>
      </c>
      <c r="AA24" s="78">
        <f t="shared" si="8"/>
        <v>3.494623655913978</v>
      </c>
      <c r="AB24" s="78">
        <f t="shared" si="8"/>
        <v>4.166666666666666</v>
      </c>
      <c r="AC24" s="78">
        <f t="shared" si="8"/>
        <v>3.0913978494623655</v>
      </c>
      <c r="AD24" s="78">
        <f t="shared" si="8"/>
        <v>2.553763440860215</v>
      </c>
      <c r="AE24" s="78">
        <f t="shared" si="8"/>
        <v>1.747311827956989</v>
      </c>
      <c r="AF24" s="78">
        <f t="shared" si="8"/>
        <v>1.3440860215053763</v>
      </c>
      <c r="AG24" s="78">
        <f t="shared" si="8"/>
        <v>2.1505376344086025</v>
      </c>
      <c r="AH24" s="78">
        <f t="shared" si="8"/>
        <v>3.763440860215054</v>
      </c>
      <c r="AI24" s="78">
        <f t="shared" si="8"/>
        <v>4.166666666666666</v>
      </c>
      <c r="AJ24" s="78">
        <f t="shared" si="8"/>
        <v>1.6129032258064515</v>
      </c>
      <c r="AK24" s="78">
        <f t="shared" si="8"/>
        <v>5.779569892473118</v>
      </c>
      <c r="AL24" s="78">
        <f t="shared" si="8"/>
        <v>5.64516129032258</v>
      </c>
      <c r="AM24" s="78">
        <f t="shared" si="8"/>
        <v>3.3602150537634405</v>
      </c>
      <c r="AN24" s="78">
        <f t="shared" si="8"/>
        <v>3.3602150537634405</v>
      </c>
      <c r="AO24" s="78">
        <f t="shared" si="8"/>
        <v>3.8978494623655915</v>
      </c>
      <c r="AP24" s="78">
        <f t="shared" si="8"/>
        <v>2.82258064516129</v>
      </c>
      <c r="AQ24" s="78">
        <f t="shared" si="8"/>
        <v>2.6881720430107525</v>
      </c>
      <c r="AR24" s="78">
        <f t="shared" si="8"/>
        <v>4.301075268817205</v>
      </c>
      <c r="AS24" s="78">
        <f t="shared" si="8"/>
        <v>4.032258064516129</v>
      </c>
      <c r="AT24" s="78">
        <f t="shared" si="8"/>
        <v>5.913978494623656</v>
      </c>
      <c r="AU24" s="78">
        <f t="shared" si="8"/>
        <v>3.8978494623655915</v>
      </c>
      <c r="AV24" s="78">
        <f t="shared" si="8"/>
        <v>6.317204301075269</v>
      </c>
      <c r="AW24" s="78">
        <f t="shared" si="8"/>
        <v>6.720430107526881</v>
      </c>
      <c r="AX24" s="78">
        <f t="shared" si="8"/>
        <v>5.510752688172043</v>
      </c>
      <c r="AY24" s="78">
        <f t="shared" si="8"/>
        <v>5.241935483870968</v>
      </c>
      <c r="AZ24" s="78">
        <f aca="true" t="shared" si="9" ref="AZ24:BD33">AZ3/AZ$20*100</f>
        <v>6.451612903225806</v>
      </c>
      <c r="BA24" s="78">
        <f t="shared" si="9"/>
        <v>5.241935483870968</v>
      </c>
      <c r="BB24" s="78">
        <f t="shared" si="9"/>
        <v>10.618279569892474</v>
      </c>
      <c r="BC24" s="78">
        <f t="shared" si="9"/>
        <v>9.005376344086022</v>
      </c>
      <c r="BD24" s="78">
        <f t="shared" si="9"/>
        <v>5.913978494623656</v>
      </c>
      <c r="BE24" s="78">
        <f aca="true" t="shared" si="10" ref="BE24:BF40">BE3/BE$20*100</f>
        <v>12.903225806451612</v>
      </c>
      <c r="BF24" s="78">
        <f t="shared" si="10"/>
        <v>2.553763440860215</v>
      </c>
      <c r="BG24" s="78">
        <f aca="true" t="shared" si="11" ref="BG24:BH40">BG3/BG$20*100</f>
        <v>3.3602150537634405</v>
      </c>
      <c r="BH24" s="78">
        <f t="shared" si="11"/>
        <v>4.838709677419355</v>
      </c>
      <c r="BI24" s="78">
        <f aca="true" t="shared" si="12" ref="BI24:BJ40">BI3/BI$20*100</f>
        <v>4.132231404958678</v>
      </c>
      <c r="BJ24" s="78">
        <f t="shared" si="12"/>
        <v>2.4193548387096775</v>
      </c>
      <c r="BK24" s="78">
        <f aca="true" t="shared" si="13" ref="BK24:BL40">BK3/BK$20*100</f>
        <v>2.553763440860215</v>
      </c>
      <c r="BL24" s="78">
        <f t="shared" si="13"/>
        <v>1.6150740242261103</v>
      </c>
      <c r="BM24" s="78">
        <f aca="true" t="shared" si="14" ref="BM24:BP40">BM3/BM$20*100</f>
        <v>2.4193548387096775</v>
      </c>
      <c r="BN24" s="78">
        <f t="shared" si="14"/>
        <v>2.1505376344086025</v>
      </c>
      <c r="BO24" s="78">
        <f t="shared" si="14"/>
        <v>5.376344086021505</v>
      </c>
      <c r="BP24" s="78">
        <f t="shared" si="14"/>
        <v>2.82258064516129</v>
      </c>
      <c r="BQ24" s="78">
        <f aca="true" t="shared" si="15" ref="BQ24:BR40">BQ3/BQ$20*100</f>
        <v>4.838709677419355</v>
      </c>
      <c r="BR24" s="78">
        <f t="shared" si="15"/>
        <v>4.435483870967742</v>
      </c>
      <c r="BS24" s="78">
        <f aca="true" t="shared" si="16" ref="BS24:BT40">BS3/BS$20*100</f>
        <v>4.973118279569892</v>
      </c>
      <c r="BT24" s="78">
        <f t="shared" si="16"/>
        <v>6.317204301075269</v>
      </c>
      <c r="BU24" s="78"/>
      <c r="BV24" s="78"/>
      <c r="BW24" s="78"/>
      <c r="BX24" s="23"/>
      <c r="BY24" s="25">
        <f aca="true" t="shared" si="17" ref="BY24:BZ40">BY3/BY$20*100</f>
        <v>3.5931899641577068</v>
      </c>
      <c r="BZ24" s="25">
        <f t="shared" si="17"/>
        <v>3.7410394265232987</v>
      </c>
      <c r="CA24" s="25">
        <f aca="true" t="shared" si="18" ref="CA24:CB40">CA3/CA$20*100</f>
        <v>4.7625448028673825</v>
      </c>
      <c r="CB24" s="25">
        <f>CB3/CB$20*100</f>
        <v>4.797991121474373</v>
      </c>
    </row>
    <row r="25" spans="1:80" ht="12.75">
      <c r="A25" s="76" t="s">
        <v>2</v>
      </c>
      <c r="B25" s="67">
        <f aca="true" t="shared" si="19" ref="B25:S25">B4/B$20*100</f>
        <v>6.182795698924731</v>
      </c>
      <c r="C25" s="67">
        <f t="shared" si="19"/>
        <v>4.166666666666666</v>
      </c>
      <c r="D25" s="67">
        <f t="shared" si="19"/>
        <v>3.6290322580645165</v>
      </c>
      <c r="E25" s="67">
        <f t="shared" si="19"/>
        <v>16.129032258064516</v>
      </c>
      <c r="F25" s="67">
        <f t="shared" si="19"/>
        <v>4.838709677419355</v>
      </c>
      <c r="G25" s="67">
        <f t="shared" si="19"/>
        <v>4.704301075268817</v>
      </c>
      <c r="H25" s="67">
        <f t="shared" si="19"/>
        <v>11.424731182795698</v>
      </c>
      <c r="I25" s="67">
        <f t="shared" si="19"/>
        <v>11.693548387096774</v>
      </c>
      <c r="J25" s="67">
        <f t="shared" si="19"/>
        <v>7.39247311827957</v>
      </c>
      <c r="K25" s="67">
        <f t="shared" si="19"/>
        <v>6.586021505376344</v>
      </c>
      <c r="L25" s="67">
        <f t="shared" si="19"/>
        <v>11.96236559139785</v>
      </c>
      <c r="M25" s="67">
        <f t="shared" si="19"/>
        <v>14.516129032258066</v>
      </c>
      <c r="N25" s="67">
        <f t="shared" si="19"/>
        <v>13.440860215053762</v>
      </c>
      <c r="O25" s="67">
        <f t="shared" si="19"/>
        <v>4.56989247311828</v>
      </c>
      <c r="P25" s="67">
        <f t="shared" si="19"/>
        <v>8.870967741935484</v>
      </c>
      <c r="Q25" s="67">
        <f t="shared" si="19"/>
        <v>12.096774193548388</v>
      </c>
      <c r="R25" s="67">
        <f t="shared" si="19"/>
        <v>7.39247311827957</v>
      </c>
      <c r="S25" s="67">
        <f t="shared" si="19"/>
        <v>8.198924731182796</v>
      </c>
      <c r="T25" s="78">
        <f aca="true" t="shared" si="20" ref="T25:AY25">T4/T$20*100</f>
        <v>10.75268817204301</v>
      </c>
      <c r="U25" s="78">
        <f t="shared" si="20"/>
        <v>5.10752688172043</v>
      </c>
      <c r="V25" s="78">
        <f t="shared" si="20"/>
        <v>5.64516129032258</v>
      </c>
      <c r="W25" s="78">
        <f t="shared" si="20"/>
        <v>5.376344086021505</v>
      </c>
      <c r="X25" s="78">
        <f t="shared" si="20"/>
        <v>13.306451612903224</v>
      </c>
      <c r="Y25" s="78">
        <f t="shared" si="20"/>
        <v>12.903225806451612</v>
      </c>
      <c r="Z25" s="78">
        <f t="shared" si="20"/>
        <v>10.618279569892474</v>
      </c>
      <c r="AA25" s="78">
        <f t="shared" si="20"/>
        <v>7.93010752688172</v>
      </c>
      <c r="AB25" s="78">
        <f t="shared" si="20"/>
        <v>10.349462365591398</v>
      </c>
      <c r="AC25" s="78">
        <f t="shared" si="20"/>
        <v>5.913978494623656</v>
      </c>
      <c r="AD25" s="78">
        <f t="shared" si="20"/>
        <v>18.14516129032258</v>
      </c>
      <c r="AE25" s="78">
        <f t="shared" si="20"/>
        <v>10.21505376344086</v>
      </c>
      <c r="AF25" s="78">
        <f t="shared" si="20"/>
        <v>3.494623655913978</v>
      </c>
      <c r="AG25" s="78">
        <f t="shared" si="20"/>
        <v>22.58064516129032</v>
      </c>
      <c r="AH25" s="78">
        <f t="shared" si="20"/>
        <v>12.365591397849462</v>
      </c>
      <c r="AI25" s="78">
        <f t="shared" si="20"/>
        <v>8.870967741935484</v>
      </c>
      <c r="AJ25" s="78">
        <f t="shared" si="20"/>
        <v>7.258064516129033</v>
      </c>
      <c r="AK25" s="78">
        <f t="shared" si="20"/>
        <v>15.456989247311828</v>
      </c>
      <c r="AL25" s="78">
        <f t="shared" si="20"/>
        <v>15.725806451612904</v>
      </c>
      <c r="AM25" s="78">
        <f t="shared" si="20"/>
        <v>4.301075268817205</v>
      </c>
      <c r="AN25" s="78">
        <f t="shared" si="20"/>
        <v>8.46774193548387</v>
      </c>
      <c r="AO25" s="78">
        <f t="shared" si="20"/>
        <v>11.155913978494624</v>
      </c>
      <c r="AP25" s="78">
        <f t="shared" si="20"/>
        <v>2.1505376344086025</v>
      </c>
      <c r="AQ25" s="78">
        <f t="shared" si="20"/>
        <v>6.048387096774194</v>
      </c>
      <c r="AR25" s="78">
        <f t="shared" si="20"/>
        <v>6.451612903225806</v>
      </c>
      <c r="AS25" s="78">
        <f t="shared" si="20"/>
        <v>5.64516129032258</v>
      </c>
      <c r="AT25" s="78">
        <f t="shared" si="20"/>
        <v>16.532258064516128</v>
      </c>
      <c r="AU25" s="78">
        <f t="shared" si="20"/>
        <v>13.03763440860215</v>
      </c>
      <c r="AV25" s="78">
        <f t="shared" si="20"/>
        <v>10.618279569892474</v>
      </c>
      <c r="AW25" s="78">
        <f t="shared" si="20"/>
        <v>14.919354838709678</v>
      </c>
      <c r="AX25" s="78">
        <f t="shared" si="20"/>
        <v>16.666666666666664</v>
      </c>
      <c r="AY25" s="78">
        <f t="shared" si="20"/>
        <v>20.29569892473118</v>
      </c>
      <c r="AZ25" s="78">
        <f t="shared" si="9"/>
        <v>15.32258064516129</v>
      </c>
      <c r="BA25" s="78">
        <f t="shared" si="9"/>
        <v>16.129032258064516</v>
      </c>
      <c r="BB25" s="78">
        <f t="shared" si="9"/>
        <v>19.35483870967742</v>
      </c>
      <c r="BC25" s="78">
        <f t="shared" si="9"/>
        <v>10.483870967741936</v>
      </c>
      <c r="BD25" s="78">
        <f t="shared" si="9"/>
        <v>10.080645161290322</v>
      </c>
      <c r="BE25" s="78">
        <f t="shared" si="10"/>
        <v>24.193548387096776</v>
      </c>
      <c r="BF25" s="78">
        <f t="shared" si="10"/>
        <v>4.704301075268817</v>
      </c>
      <c r="BG25" s="78">
        <f t="shared" si="11"/>
        <v>5.64516129032258</v>
      </c>
      <c r="BH25" s="78">
        <f t="shared" si="11"/>
        <v>7.123655913978495</v>
      </c>
      <c r="BI25" s="78">
        <f t="shared" si="12"/>
        <v>7.024793388429752</v>
      </c>
      <c r="BJ25" s="78">
        <f t="shared" si="12"/>
        <v>6.048387096774194</v>
      </c>
      <c r="BK25" s="78">
        <f t="shared" si="13"/>
        <v>5.510752688172043</v>
      </c>
      <c r="BL25" s="78">
        <f t="shared" si="13"/>
        <v>4.979811574697174</v>
      </c>
      <c r="BM25" s="78">
        <f t="shared" si="14"/>
        <v>8.064516129032258</v>
      </c>
      <c r="BN25" s="78">
        <f t="shared" si="14"/>
        <v>7.258064516129033</v>
      </c>
      <c r="BO25" s="78">
        <f t="shared" si="14"/>
        <v>13.306451612903224</v>
      </c>
      <c r="BP25" s="78">
        <f t="shared" si="14"/>
        <v>5.510752688172043</v>
      </c>
      <c r="BQ25" s="78">
        <f t="shared" si="15"/>
        <v>17.741935483870968</v>
      </c>
      <c r="BR25" s="78">
        <f t="shared" si="15"/>
        <v>9.543010752688172</v>
      </c>
      <c r="BS25" s="78">
        <f t="shared" si="16"/>
        <v>10.349462365591398</v>
      </c>
      <c r="BT25" s="78">
        <f t="shared" si="16"/>
        <v>7.258064516129033</v>
      </c>
      <c r="BU25" s="78"/>
      <c r="BV25" s="78"/>
      <c r="BW25" s="78"/>
      <c r="BX25" s="23"/>
      <c r="BY25" s="25">
        <f t="shared" si="17"/>
        <v>10.044802867383511</v>
      </c>
      <c r="BZ25" s="25">
        <f t="shared" si="17"/>
        <v>10.044802867383517</v>
      </c>
      <c r="CA25" s="25">
        <f t="shared" si="18"/>
        <v>11.877240143369173</v>
      </c>
      <c r="CB25" s="25">
        <f>CB4/CB$20*100</f>
        <v>10.685619478947132</v>
      </c>
    </row>
    <row r="26" spans="1:80" ht="12.75">
      <c r="A26" s="76" t="s">
        <v>3</v>
      </c>
      <c r="B26" s="67">
        <f aca="true" t="shared" si="21" ref="B26:S26">B5/B$20*100</f>
        <v>9.811827956989246</v>
      </c>
      <c r="C26" s="67">
        <f t="shared" si="21"/>
        <v>8.064516129032258</v>
      </c>
      <c r="D26" s="67">
        <f t="shared" si="21"/>
        <v>20.29569892473118</v>
      </c>
      <c r="E26" s="67">
        <f t="shared" si="21"/>
        <v>6.451612903225806</v>
      </c>
      <c r="F26" s="67">
        <f t="shared" si="21"/>
        <v>12.231182795698924</v>
      </c>
      <c r="G26" s="67">
        <f t="shared" si="21"/>
        <v>9.543010752688172</v>
      </c>
      <c r="H26" s="67">
        <f t="shared" si="21"/>
        <v>10.887096774193548</v>
      </c>
      <c r="I26" s="67">
        <f t="shared" si="21"/>
        <v>12.096774193548388</v>
      </c>
      <c r="J26" s="67">
        <f t="shared" si="21"/>
        <v>6.586021505376344</v>
      </c>
      <c r="K26" s="67">
        <f t="shared" si="21"/>
        <v>7.258064516129033</v>
      </c>
      <c r="L26" s="67">
        <f t="shared" si="21"/>
        <v>9.13978494623656</v>
      </c>
      <c r="M26" s="67">
        <f t="shared" si="21"/>
        <v>11.96236559139785</v>
      </c>
      <c r="N26" s="67">
        <f t="shared" si="21"/>
        <v>6.989247311827956</v>
      </c>
      <c r="O26" s="67">
        <f t="shared" si="21"/>
        <v>10.349462365591398</v>
      </c>
      <c r="P26" s="67">
        <f t="shared" si="21"/>
        <v>7.795698924731183</v>
      </c>
      <c r="Q26" s="67">
        <f t="shared" si="21"/>
        <v>18.817204301075268</v>
      </c>
      <c r="R26" s="67">
        <f t="shared" si="21"/>
        <v>6.854838709677419</v>
      </c>
      <c r="S26" s="67">
        <f t="shared" si="21"/>
        <v>9.946236559139784</v>
      </c>
      <c r="T26" s="78">
        <f aca="true" t="shared" si="22" ref="T26:AY26">T5/T$20*100</f>
        <v>8.064516129032258</v>
      </c>
      <c r="U26" s="78">
        <f t="shared" si="22"/>
        <v>10.349462365591398</v>
      </c>
      <c r="V26" s="78">
        <f t="shared" si="22"/>
        <v>4.973118279569892</v>
      </c>
      <c r="W26" s="78">
        <f t="shared" si="22"/>
        <v>7.39247311827957</v>
      </c>
      <c r="X26" s="78">
        <f t="shared" si="22"/>
        <v>10.483870967741936</v>
      </c>
      <c r="Y26" s="78">
        <f t="shared" si="22"/>
        <v>8.736559139784946</v>
      </c>
      <c r="Z26" s="78">
        <f t="shared" si="22"/>
        <v>9.811827956989246</v>
      </c>
      <c r="AA26" s="78">
        <f t="shared" si="22"/>
        <v>7.258064516129033</v>
      </c>
      <c r="AB26" s="78">
        <f t="shared" si="22"/>
        <v>7.526881720430108</v>
      </c>
      <c r="AC26" s="78">
        <f t="shared" si="22"/>
        <v>4.56989247311828</v>
      </c>
      <c r="AD26" s="78">
        <f t="shared" si="22"/>
        <v>10.349462365591398</v>
      </c>
      <c r="AE26" s="78">
        <f t="shared" si="22"/>
        <v>6.451612903225806</v>
      </c>
      <c r="AF26" s="78">
        <f t="shared" si="22"/>
        <v>12.634408602150538</v>
      </c>
      <c r="AG26" s="78">
        <f t="shared" si="22"/>
        <v>16.532258064516128</v>
      </c>
      <c r="AH26" s="78">
        <f t="shared" si="22"/>
        <v>7.93010752688172</v>
      </c>
      <c r="AI26" s="78">
        <f t="shared" si="22"/>
        <v>8.198924731182796</v>
      </c>
      <c r="AJ26" s="78">
        <f t="shared" si="22"/>
        <v>7.258064516129033</v>
      </c>
      <c r="AK26" s="78">
        <f t="shared" si="22"/>
        <v>8.736559139784946</v>
      </c>
      <c r="AL26" s="78">
        <f t="shared" si="22"/>
        <v>8.333333333333332</v>
      </c>
      <c r="AM26" s="78">
        <f t="shared" si="22"/>
        <v>4.032258064516129</v>
      </c>
      <c r="AN26" s="78">
        <f t="shared" si="22"/>
        <v>13.172043010752688</v>
      </c>
      <c r="AO26" s="78">
        <f t="shared" si="22"/>
        <v>12.096774193548388</v>
      </c>
      <c r="AP26" s="78">
        <f t="shared" si="22"/>
        <v>8.46774193548387</v>
      </c>
      <c r="AQ26" s="78">
        <f t="shared" si="22"/>
        <v>11.559139784946236</v>
      </c>
      <c r="AR26" s="78">
        <f t="shared" si="22"/>
        <v>7.526881720430108</v>
      </c>
      <c r="AS26" s="78">
        <f t="shared" si="22"/>
        <v>9.408602150537634</v>
      </c>
      <c r="AT26" s="78">
        <f t="shared" si="22"/>
        <v>11.29032258064516</v>
      </c>
      <c r="AU26" s="78">
        <f t="shared" si="22"/>
        <v>9.543010752688172</v>
      </c>
      <c r="AV26" s="78">
        <f t="shared" si="22"/>
        <v>4.301075268817205</v>
      </c>
      <c r="AW26" s="78">
        <f t="shared" si="22"/>
        <v>9.67741935483871</v>
      </c>
      <c r="AX26" s="78">
        <f t="shared" si="22"/>
        <v>9.274193548387096</v>
      </c>
      <c r="AY26" s="78">
        <f t="shared" si="22"/>
        <v>10.483870967741936</v>
      </c>
      <c r="AZ26" s="78">
        <f t="shared" si="9"/>
        <v>7.39247311827957</v>
      </c>
      <c r="BA26" s="78">
        <f t="shared" si="9"/>
        <v>8.870967741935484</v>
      </c>
      <c r="BB26" s="78">
        <f t="shared" si="9"/>
        <v>8.198924731182796</v>
      </c>
      <c r="BC26" s="78">
        <f t="shared" si="9"/>
        <v>5.913978494623656</v>
      </c>
      <c r="BD26" s="78">
        <f t="shared" si="9"/>
        <v>6.854838709677419</v>
      </c>
      <c r="BE26" s="78">
        <f t="shared" si="10"/>
        <v>8.46774193548387</v>
      </c>
      <c r="BF26" s="78">
        <f t="shared" si="10"/>
        <v>17.06989247311828</v>
      </c>
      <c r="BG26" s="78">
        <f t="shared" si="11"/>
        <v>16.397849462365592</v>
      </c>
      <c r="BH26" s="78">
        <f t="shared" si="11"/>
        <v>16.397849462365592</v>
      </c>
      <c r="BI26" s="78">
        <f t="shared" si="12"/>
        <v>15.426997245179063</v>
      </c>
      <c r="BJ26" s="78">
        <f t="shared" si="12"/>
        <v>16.263440860215052</v>
      </c>
      <c r="BK26" s="78">
        <f t="shared" si="13"/>
        <v>9.543010752688172</v>
      </c>
      <c r="BL26" s="78">
        <f t="shared" si="13"/>
        <v>13.189771197846568</v>
      </c>
      <c r="BM26" s="78">
        <f t="shared" si="14"/>
        <v>17.20430107526882</v>
      </c>
      <c r="BN26" s="78">
        <f t="shared" si="14"/>
        <v>15.725806451612904</v>
      </c>
      <c r="BO26" s="78">
        <f t="shared" si="14"/>
        <v>9.005376344086022</v>
      </c>
      <c r="BP26" s="78">
        <f t="shared" si="14"/>
        <v>7.526881720430108</v>
      </c>
      <c r="BQ26" s="78">
        <f t="shared" si="15"/>
        <v>7.93010752688172</v>
      </c>
      <c r="BR26" s="78">
        <f t="shared" si="15"/>
        <v>8.60215053763441</v>
      </c>
      <c r="BS26" s="78">
        <f t="shared" si="16"/>
        <v>9.13978494623656</v>
      </c>
      <c r="BT26" s="78">
        <f t="shared" si="16"/>
        <v>7.93010752688172</v>
      </c>
      <c r="BU26" s="78"/>
      <c r="BV26" s="78"/>
      <c r="BW26" s="78"/>
      <c r="BX26" s="23"/>
      <c r="BY26" s="25">
        <f t="shared" si="17"/>
        <v>8.844086021505376</v>
      </c>
      <c r="BZ26" s="25">
        <f t="shared" si="17"/>
        <v>8.888888888888893</v>
      </c>
      <c r="CA26" s="25">
        <f t="shared" si="18"/>
        <v>9.547491039426522</v>
      </c>
      <c r="CB26" s="25">
        <f t="shared" si="18"/>
        <v>10.802206179095107</v>
      </c>
    </row>
    <row r="27" spans="1:80" ht="12.75">
      <c r="A27" s="76" t="s">
        <v>4</v>
      </c>
      <c r="B27" s="67">
        <f aca="true" t="shared" si="23" ref="B27:S27">B6/B$20*100</f>
        <v>4.973118279569892</v>
      </c>
      <c r="C27" s="67">
        <f t="shared" si="23"/>
        <v>2.553763440860215</v>
      </c>
      <c r="D27" s="67">
        <f t="shared" si="23"/>
        <v>4.032258064516129</v>
      </c>
      <c r="E27" s="67">
        <f t="shared" si="23"/>
        <v>0</v>
      </c>
      <c r="F27" s="67">
        <f t="shared" si="23"/>
        <v>3.494623655913978</v>
      </c>
      <c r="G27" s="67">
        <f t="shared" si="23"/>
        <v>3.3602150537634405</v>
      </c>
      <c r="H27" s="67">
        <f t="shared" si="23"/>
        <v>4.032258064516129</v>
      </c>
      <c r="I27" s="67">
        <f t="shared" si="23"/>
        <v>2.956989247311828</v>
      </c>
      <c r="J27" s="67">
        <f t="shared" si="23"/>
        <v>2.0161290322580645</v>
      </c>
      <c r="K27" s="67">
        <f t="shared" si="23"/>
        <v>4.032258064516129</v>
      </c>
      <c r="L27" s="67">
        <f t="shared" si="23"/>
        <v>5.10752688172043</v>
      </c>
      <c r="M27" s="67">
        <f t="shared" si="23"/>
        <v>7.39247311827957</v>
      </c>
      <c r="N27" s="67">
        <f t="shared" si="23"/>
        <v>4.032258064516129</v>
      </c>
      <c r="O27" s="67">
        <f t="shared" si="23"/>
        <v>3.8978494623655915</v>
      </c>
      <c r="P27" s="67">
        <f t="shared" si="23"/>
        <v>4.838709677419355</v>
      </c>
      <c r="Q27" s="67">
        <f t="shared" si="23"/>
        <v>6.317204301075269</v>
      </c>
      <c r="R27" s="67">
        <f t="shared" si="23"/>
        <v>5.241935483870968</v>
      </c>
      <c r="S27" s="67">
        <f t="shared" si="23"/>
        <v>9.543010752688172</v>
      </c>
      <c r="T27" s="78">
        <f aca="true" t="shared" si="24" ref="T27:AY27">T6/T$20*100</f>
        <v>9.274193548387096</v>
      </c>
      <c r="U27" s="78">
        <f t="shared" si="24"/>
        <v>9.13978494623656</v>
      </c>
      <c r="V27" s="78">
        <f t="shared" si="24"/>
        <v>6.586021505376344</v>
      </c>
      <c r="W27" s="78">
        <f t="shared" si="24"/>
        <v>6.317204301075269</v>
      </c>
      <c r="X27" s="78">
        <f t="shared" si="24"/>
        <v>6.451612903225806</v>
      </c>
      <c r="Y27" s="78">
        <f t="shared" si="24"/>
        <v>4.435483870967742</v>
      </c>
      <c r="Z27" s="78">
        <f t="shared" si="24"/>
        <v>8.60215053763441</v>
      </c>
      <c r="AA27" s="78">
        <f t="shared" si="24"/>
        <v>5.913978494623656</v>
      </c>
      <c r="AB27" s="78">
        <f t="shared" si="24"/>
        <v>4.166666666666666</v>
      </c>
      <c r="AC27" s="78">
        <f t="shared" si="24"/>
        <v>4.56989247311828</v>
      </c>
      <c r="AD27" s="78">
        <f t="shared" si="24"/>
        <v>6.989247311827956</v>
      </c>
      <c r="AE27" s="78">
        <f t="shared" si="24"/>
        <v>4.838709677419355</v>
      </c>
      <c r="AF27" s="78">
        <f t="shared" si="24"/>
        <v>8.870967741935484</v>
      </c>
      <c r="AG27" s="78">
        <f t="shared" si="24"/>
        <v>10.75268817204301</v>
      </c>
      <c r="AH27" s="78">
        <f t="shared" si="24"/>
        <v>4.973118279569892</v>
      </c>
      <c r="AI27" s="78">
        <f t="shared" si="24"/>
        <v>7.661290322580645</v>
      </c>
      <c r="AJ27" s="78">
        <f t="shared" si="24"/>
        <v>3.225806451612903</v>
      </c>
      <c r="AK27" s="78">
        <f t="shared" si="24"/>
        <v>5.10752688172043</v>
      </c>
      <c r="AL27" s="78">
        <f t="shared" si="24"/>
        <v>7.123655913978495</v>
      </c>
      <c r="AM27" s="78">
        <f t="shared" si="24"/>
        <v>2.0161290322580645</v>
      </c>
      <c r="AN27" s="78">
        <f t="shared" si="24"/>
        <v>6.182795698924731</v>
      </c>
      <c r="AO27" s="78">
        <f t="shared" si="24"/>
        <v>10.75268817204301</v>
      </c>
      <c r="AP27" s="78">
        <f t="shared" si="24"/>
        <v>8.60215053763441</v>
      </c>
      <c r="AQ27" s="78">
        <f t="shared" si="24"/>
        <v>5.779569892473118</v>
      </c>
      <c r="AR27" s="78">
        <f t="shared" si="24"/>
        <v>7.661290322580645</v>
      </c>
      <c r="AS27" s="78">
        <f t="shared" si="24"/>
        <v>6.854838709677419</v>
      </c>
      <c r="AT27" s="78">
        <f t="shared" si="24"/>
        <v>8.333333333333332</v>
      </c>
      <c r="AU27" s="78">
        <f t="shared" si="24"/>
        <v>9.67741935483871</v>
      </c>
      <c r="AV27" s="78">
        <f t="shared" si="24"/>
        <v>4.56989247311828</v>
      </c>
      <c r="AW27" s="78">
        <f t="shared" si="24"/>
        <v>11.29032258064516</v>
      </c>
      <c r="AX27" s="78">
        <f t="shared" si="24"/>
        <v>5.64516129032258</v>
      </c>
      <c r="AY27" s="78">
        <f t="shared" si="24"/>
        <v>9.005376344086022</v>
      </c>
      <c r="AZ27" s="78">
        <f t="shared" si="9"/>
        <v>8.46774193548387</v>
      </c>
      <c r="BA27" s="78">
        <f t="shared" si="9"/>
        <v>7.123655913978495</v>
      </c>
      <c r="BB27" s="78">
        <f t="shared" si="9"/>
        <v>6.451612903225806</v>
      </c>
      <c r="BC27" s="78">
        <f t="shared" si="9"/>
        <v>5.913978494623656</v>
      </c>
      <c r="BD27" s="78">
        <f t="shared" si="9"/>
        <v>4.56989247311828</v>
      </c>
      <c r="BE27" s="78">
        <f t="shared" si="10"/>
        <v>4.704301075268817</v>
      </c>
      <c r="BF27" s="78">
        <f t="shared" si="10"/>
        <v>8.46774193548387</v>
      </c>
      <c r="BG27" s="78">
        <f t="shared" si="11"/>
        <v>10.887096774193548</v>
      </c>
      <c r="BH27" s="78">
        <f t="shared" si="11"/>
        <v>7.123655913978495</v>
      </c>
      <c r="BI27" s="78">
        <f t="shared" si="12"/>
        <v>8.539944903581267</v>
      </c>
      <c r="BJ27" s="78">
        <f t="shared" si="12"/>
        <v>7.526881720430108</v>
      </c>
      <c r="BK27" s="78">
        <f t="shared" si="13"/>
        <v>5.64516129032258</v>
      </c>
      <c r="BL27" s="78">
        <f t="shared" si="13"/>
        <v>9.959623149394348</v>
      </c>
      <c r="BM27" s="78">
        <f t="shared" si="14"/>
        <v>7.39247311827957</v>
      </c>
      <c r="BN27" s="78">
        <f t="shared" si="14"/>
        <v>5.64516129032258</v>
      </c>
      <c r="BO27" s="78">
        <f t="shared" si="14"/>
        <v>4.56989247311828</v>
      </c>
      <c r="BP27" s="78">
        <f t="shared" si="14"/>
        <v>7.123655913978495</v>
      </c>
      <c r="BQ27" s="78">
        <f t="shared" si="15"/>
        <v>3.225806451612903</v>
      </c>
      <c r="BR27" s="78">
        <f t="shared" si="15"/>
        <v>6.451612903225806</v>
      </c>
      <c r="BS27" s="78">
        <f t="shared" si="16"/>
        <v>5.376344086021505</v>
      </c>
      <c r="BT27" s="78">
        <f t="shared" si="16"/>
        <v>7.661290322580645</v>
      </c>
      <c r="BU27" s="78"/>
      <c r="BV27" s="78"/>
      <c r="BW27" s="78"/>
      <c r="BX27" s="23"/>
      <c r="BY27" s="25">
        <f t="shared" si="17"/>
        <v>5.981182795698925</v>
      </c>
      <c r="BZ27" s="25">
        <f t="shared" si="17"/>
        <v>6.890681003584231</v>
      </c>
      <c r="CA27" s="25">
        <f t="shared" si="18"/>
        <v>7.083333333333333</v>
      </c>
      <c r="CB27" s="25">
        <f t="shared" si="18"/>
        <v>7.255280032285547</v>
      </c>
    </row>
    <row r="28" spans="1:80" ht="12.75">
      <c r="A28" s="76" t="s">
        <v>5</v>
      </c>
      <c r="B28" s="67">
        <f aca="true" t="shared" si="25" ref="B28:S28">B7/B$20*100</f>
        <v>2.956989247311828</v>
      </c>
      <c r="C28" s="67">
        <f t="shared" si="25"/>
        <v>3.3602150537634405</v>
      </c>
      <c r="D28" s="67">
        <f t="shared" si="25"/>
        <v>4.704301075268817</v>
      </c>
      <c r="E28" s="67">
        <f t="shared" si="25"/>
        <v>16.129032258064516</v>
      </c>
      <c r="F28" s="67">
        <f t="shared" si="25"/>
        <v>2.6881720430107525</v>
      </c>
      <c r="G28" s="67">
        <f t="shared" si="25"/>
        <v>3.8978494623655915</v>
      </c>
      <c r="H28" s="67">
        <f t="shared" si="25"/>
        <v>2.1505376344086025</v>
      </c>
      <c r="I28" s="67">
        <f t="shared" si="25"/>
        <v>1.2096774193548387</v>
      </c>
      <c r="J28" s="67">
        <f t="shared" si="25"/>
        <v>2.82258064516129</v>
      </c>
      <c r="K28" s="67">
        <f t="shared" si="25"/>
        <v>2.956989247311828</v>
      </c>
      <c r="L28" s="67">
        <f t="shared" si="25"/>
        <v>1.2096774193548387</v>
      </c>
      <c r="M28" s="67">
        <f t="shared" si="25"/>
        <v>3.763440860215054</v>
      </c>
      <c r="N28" s="67">
        <f t="shared" si="25"/>
        <v>2.553763440860215</v>
      </c>
      <c r="O28" s="67">
        <f t="shared" si="25"/>
        <v>3.763440860215054</v>
      </c>
      <c r="P28" s="67">
        <f t="shared" si="25"/>
        <v>4.032258064516129</v>
      </c>
      <c r="Q28" s="67">
        <f t="shared" si="25"/>
        <v>3.3602150537634405</v>
      </c>
      <c r="R28" s="67">
        <f t="shared" si="25"/>
        <v>5.64516129032258</v>
      </c>
      <c r="S28" s="67">
        <f t="shared" si="25"/>
        <v>5.510752688172043</v>
      </c>
      <c r="T28" s="78">
        <f aca="true" t="shared" si="26" ref="T28:AY28">T7/T$20*100</f>
        <v>4.435483870967742</v>
      </c>
      <c r="U28" s="78">
        <f t="shared" si="26"/>
        <v>4.973118279569892</v>
      </c>
      <c r="V28" s="78">
        <f t="shared" si="26"/>
        <v>2.82258064516129</v>
      </c>
      <c r="W28" s="78">
        <f t="shared" si="26"/>
        <v>5.10752688172043</v>
      </c>
      <c r="X28" s="78">
        <f t="shared" si="26"/>
        <v>3.763440860215054</v>
      </c>
      <c r="Y28" s="78">
        <f t="shared" si="26"/>
        <v>2.4193548387096775</v>
      </c>
      <c r="Z28" s="78">
        <f t="shared" si="26"/>
        <v>4.973118279569892</v>
      </c>
      <c r="AA28" s="78">
        <f t="shared" si="26"/>
        <v>3.494623655913978</v>
      </c>
      <c r="AB28" s="78">
        <f t="shared" si="26"/>
        <v>3.6290322580645165</v>
      </c>
      <c r="AC28" s="78">
        <f t="shared" si="26"/>
        <v>0.8064516129032258</v>
      </c>
      <c r="AD28" s="78">
        <f t="shared" si="26"/>
        <v>3.6290322580645165</v>
      </c>
      <c r="AE28" s="78">
        <f t="shared" si="26"/>
        <v>2.6881720430107525</v>
      </c>
      <c r="AF28" s="78">
        <f t="shared" si="26"/>
        <v>3.6290322580645165</v>
      </c>
      <c r="AG28" s="78">
        <f t="shared" si="26"/>
        <v>5.10752688172043</v>
      </c>
      <c r="AH28" s="78">
        <f t="shared" si="26"/>
        <v>2.956989247311828</v>
      </c>
      <c r="AI28" s="78">
        <f t="shared" si="26"/>
        <v>3.8978494623655915</v>
      </c>
      <c r="AJ28" s="78">
        <f t="shared" si="26"/>
        <v>2.4193548387096775</v>
      </c>
      <c r="AK28" s="78">
        <f t="shared" si="26"/>
        <v>4.166666666666666</v>
      </c>
      <c r="AL28" s="78">
        <f t="shared" si="26"/>
        <v>2.28494623655914</v>
      </c>
      <c r="AM28" s="78">
        <f t="shared" si="26"/>
        <v>2.6881720430107525</v>
      </c>
      <c r="AN28" s="78">
        <f t="shared" si="26"/>
        <v>2.28494623655914</v>
      </c>
      <c r="AO28" s="78">
        <f t="shared" si="26"/>
        <v>3.0913978494623655</v>
      </c>
      <c r="AP28" s="78">
        <f t="shared" si="26"/>
        <v>4.032258064516129</v>
      </c>
      <c r="AQ28" s="78">
        <f t="shared" si="26"/>
        <v>2.6881720430107525</v>
      </c>
      <c r="AR28" s="78">
        <f t="shared" si="26"/>
        <v>4.435483870967742</v>
      </c>
      <c r="AS28" s="78">
        <f t="shared" si="26"/>
        <v>5.241935483870968</v>
      </c>
      <c r="AT28" s="78">
        <f t="shared" si="26"/>
        <v>2.6881720430107525</v>
      </c>
      <c r="AU28" s="78">
        <f t="shared" si="26"/>
        <v>4.166666666666666</v>
      </c>
      <c r="AV28" s="78">
        <f t="shared" si="26"/>
        <v>2.956989247311828</v>
      </c>
      <c r="AW28" s="78">
        <f t="shared" si="26"/>
        <v>6.317204301075269</v>
      </c>
      <c r="AX28" s="78">
        <f t="shared" si="26"/>
        <v>2.0161290322580645</v>
      </c>
      <c r="AY28" s="78">
        <f t="shared" si="26"/>
        <v>2.956989247311828</v>
      </c>
      <c r="AZ28" s="78">
        <f t="shared" si="9"/>
        <v>3.494623655913978</v>
      </c>
      <c r="BA28" s="78">
        <f t="shared" si="9"/>
        <v>3.6290322580645165</v>
      </c>
      <c r="BB28" s="78">
        <f t="shared" si="9"/>
        <v>4.838709677419355</v>
      </c>
      <c r="BC28" s="78">
        <f t="shared" si="9"/>
        <v>4.032258064516129</v>
      </c>
      <c r="BD28" s="78">
        <f t="shared" si="9"/>
        <v>2.28494623655914</v>
      </c>
      <c r="BE28" s="78">
        <f t="shared" si="10"/>
        <v>2.956989247311828</v>
      </c>
      <c r="BF28" s="78">
        <f t="shared" si="10"/>
        <v>5.376344086021505</v>
      </c>
      <c r="BG28" s="78">
        <f t="shared" si="11"/>
        <v>3.6290322580645165</v>
      </c>
      <c r="BH28" s="78">
        <f t="shared" si="11"/>
        <v>1.747311827956989</v>
      </c>
      <c r="BI28" s="78">
        <f t="shared" si="12"/>
        <v>3.443526170798898</v>
      </c>
      <c r="BJ28" s="78">
        <f t="shared" si="12"/>
        <v>4.166666666666666</v>
      </c>
      <c r="BK28" s="78">
        <f t="shared" si="13"/>
        <v>1.747311827956989</v>
      </c>
      <c r="BL28" s="78">
        <f t="shared" si="13"/>
        <v>4.441453566621804</v>
      </c>
      <c r="BM28" s="78">
        <f t="shared" si="14"/>
        <v>2.6881720430107525</v>
      </c>
      <c r="BN28" s="78">
        <f t="shared" si="14"/>
        <v>3.3602150537634405</v>
      </c>
      <c r="BO28" s="78">
        <f t="shared" si="14"/>
        <v>2.0161290322580645</v>
      </c>
      <c r="BP28" s="78">
        <f t="shared" si="14"/>
        <v>2.82258064516129</v>
      </c>
      <c r="BQ28" s="78">
        <f t="shared" si="15"/>
        <v>3.0913978494623655</v>
      </c>
      <c r="BR28" s="78">
        <f t="shared" si="15"/>
        <v>2.4193548387096775</v>
      </c>
      <c r="BS28" s="78">
        <f t="shared" si="16"/>
        <v>2.28494623655914</v>
      </c>
      <c r="BT28" s="78">
        <f t="shared" si="16"/>
        <v>2.0161290322580645</v>
      </c>
      <c r="BU28" s="78"/>
      <c r="BV28" s="78"/>
      <c r="BW28" s="78"/>
      <c r="BX28" s="23"/>
      <c r="BY28" s="25">
        <f t="shared" si="17"/>
        <v>3.5170250896057347</v>
      </c>
      <c r="BZ28" s="25">
        <f t="shared" si="17"/>
        <v>3.593189964157707</v>
      </c>
      <c r="CA28" s="25">
        <f t="shared" si="18"/>
        <v>3.5528673835125444</v>
      </c>
      <c r="CB28" s="25">
        <f t="shared" si="18"/>
        <v>3.4213712389578945</v>
      </c>
    </row>
    <row r="29" spans="1:80" ht="12.75">
      <c r="A29" s="76" t="s">
        <v>6</v>
      </c>
      <c r="B29" s="67">
        <f aca="true" t="shared" si="27" ref="B29:S29">B8/B$20*100</f>
        <v>0.9408602150537635</v>
      </c>
      <c r="C29" s="67">
        <f t="shared" si="27"/>
        <v>0.6720430107526881</v>
      </c>
      <c r="D29" s="67">
        <f t="shared" si="27"/>
        <v>0.9408602150537635</v>
      </c>
      <c r="E29" s="67">
        <f t="shared" si="27"/>
        <v>6.451612903225806</v>
      </c>
      <c r="F29" s="67">
        <f t="shared" si="27"/>
        <v>0.6720430107526881</v>
      </c>
      <c r="G29" s="67">
        <f t="shared" si="27"/>
        <v>1.0752688172043012</v>
      </c>
      <c r="H29" s="67">
        <f t="shared" si="27"/>
        <v>1.3440860215053763</v>
      </c>
      <c r="I29" s="67">
        <f t="shared" si="27"/>
        <v>0.6720430107526881</v>
      </c>
      <c r="J29" s="67">
        <f t="shared" si="27"/>
        <v>2.1505376344086025</v>
      </c>
      <c r="K29" s="67">
        <f t="shared" si="27"/>
        <v>1.881720430107527</v>
      </c>
      <c r="L29" s="67">
        <f t="shared" si="27"/>
        <v>1.6129032258064515</v>
      </c>
      <c r="M29" s="67">
        <f t="shared" si="27"/>
        <v>2.0161290322580645</v>
      </c>
      <c r="N29" s="67">
        <f t="shared" si="27"/>
        <v>2.553763440860215</v>
      </c>
      <c r="O29" s="67">
        <f t="shared" si="27"/>
        <v>2.82258064516129</v>
      </c>
      <c r="P29" s="67">
        <f t="shared" si="27"/>
        <v>5.241935483870968</v>
      </c>
      <c r="Q29" s="67">
        <f t="shared" si="27"/>
        <v>3.3602150537634405</v>
      </c>
      <c r="R29" s="67">
        <f t="shared" si="27"/>
        <v>3.8978494623655915</v>
      </c>
      <c r="S29" s="67">
        <f t="shared" si="27"/>
        <v>4.301075268817205</v>
      </c>
      <c r="T29" s="78">
        <f aca="true" t="shared" si="28" ref="T29:AY29">T8/T$20*100</f>
        <v>2.0161290322580645</v>
      </c>
      <c r="U29" s="78">
        <f t="shared" si="28"/>
        <v>4.56989247311828</v>
      </c>
      <c r="V29" s="78">
        <f t="shared" si="28"/>
        <v>2.28494623655914</v>
      </c>
      <c r="W29" s="78">
        <f t="shared" si="28"/>
        <v>3.0913978494623655</v>
      </c>
      <c r="X29" s="78">
        <f t="shared" si="28"/>
        <v>3.0913978494623655</v>
      </c>
      <c r="Y29" s="78">
        <f t="shared" si="28"/>
        <v>4.301075268817205</v>
      </c>
      <c r="Z29" s="78">
        <f t="shared" si="28"/>
        <v>0.9408602150537635</v>
      </c>
      <c r="AA29" s="78">
        <f t="shared" si="28"/>
        <v>3.0913978494623655</v>
      </c>
      <c r="AB29" s="78">
        <f t="shared" si="28"/>
        <v>5.510752688172043</v>
      </c>
      <c r="AC29" s="78">
        <f t="shared" si="28"/>
        <v>2.6881720430107525</v>
      </c>
      <c r="AD29" s="78">
        <f t="shared" si="28"/>
        <v>2.553763440860215</v>
      </c>
      <c r="AE29" s="78">
        <f t="shared" si="28"/>
        <v>1.881720430107527</v>
      </c>
      <c r="AF29" s="78">
        <f t="shared" si="28"/>
        <v>2.6881720430107525</v>
      </c>
      <c r="AG29" s="78">
        <f t="shared" si="28"/>
        <v>4.56989247311828</v>
      </c>
      <c r="AH29" s="78">
        <f t="shared" si="28"/>
        <v>5.10752688172043</v>
      </c>
      <c r="AI29" s="78">
        <f t="shared" si="28"/>
        <v>4.56989247311828</v>
      </c>
      <c r="AJ29" s="78">
        <f t="shared" si="28"/>
        <v>3.6290322580645165</v>
      </c>
      <c r="AK29" s="78">
        <f t="shared" si="28"/>
        <v>3.494623655913978</v>
      </c>
      <c r="AL29" s="78">
        <f t="shared" si="28"/>
        <v>4.301075268817205</v>
      </c>
      <c r="AM29" s="78">
        <f t="shared" si="28"/>
        <v>4.704301075268817</v>
      </c>
      <c r="AN29" s="78">
        <f t="shared" si="28"/>
        <v>1.478494623655914</v>
      </c>
      <c r="AO29" s="78">
        <f t="shared" si="28"/>
        <v>2.6881720430107525</v>
      </c>
      <c r="AP29" s="78">
        <f t="shared" si="28"/>
        <v>2.28494623655914</v>
      </c>
      <c r="AQ29" s="78">
        <f t="shared" si="28"/>
        <v>2.6881720430107525</v>
      </c>
      <c r="AR29" s="78">
        <f t="shared" si="28"/>
        <v>4.435483870967742</v>
      </c>
      <c r="AS29" s="78">
        <f t="shared" si="28"/>
        <v>2.4193548387096775</v>
      </c>
      <c r="AT29" s="78">
        <f t="shared" si="28"/>
        <v>3.3602150537634405</v>
      </c>
      <c r="AU29" s="78">
        <f t="shared" si="28"/>
        <v>6.182795698924731</v>
      </c>
      <c r="AV29" s="78">
        <f t="shared" si="28"/>
        <v>4.166666666666666</v>
      </c>
      <c r="AW29" s="78">
        <f t="shared" si="28"/>
        <v>6.451612903225806</v>
      </c>
      <c r="AX29" s="78">
        <f t="shared" si="28"/>
        <v>3.3602150537634405</v>
      </c>
      <c r="AY29" s="78">
        <f t="shared" si="28"/>
        <v>4.032258064516129</v>
      </c>
      <c r="AZ29" s="78">
        <f t="shared" si="9"/>
        <v>2.4193548387096775</v>
      </c>
      <c r="BA29" s="78">
        <f t="shared" si="9"/>
        <v>4.166666666666666</v>
      </c>
      <c r="BB29" s="78">
        <f t="shared" si="9"/>
        <v>3.494623655913978</v>
      </c>
      <c r="BC29" s="78">
        <f t="shared" si="9"/>
        <v>4.973118279569892</v>
      </c>
      <c r="BD29" s="78">
        <f t="shared" si="9"/>
        <v>4.301075268817205</v>
      </c>
      <c r="BE29" s="78">
        <f t="shared" si="10"/>
        <v>2.6881720430107525</v>
      </c>
      <c r="BF29" s="78">
        <f t="shared" si="10"/>
        <v>5.10752688172043</v>
      </c>
      <c r="BG29" s="78">
        <f t="shared" si="11"/>
        <v>5.64516129032258</v>
      </c>
      <c r="BH29" s="78">
        <f t="shared" si="11"/>
        <v>2.6881720430107525</v>
      </c>
      <c r="BI29" s="78">
        <f t="shared" si="12"/>
        <v>4.958677685950414</v>
      </c>
      <c r="BJ29" s="78">
        <f t="shared" si="12"/>
        <v>5.10752688172043</v>
      </c>
      <c r="BK29" s="78">
        <f t="shared" si="13"/>
        <v>5.510752688172043</v>
      </c>
      <c r="BL29" s="78">
        <f t="shared" si="13"/>
        <v>6.191117092866756</v>
      </c>
      <c r="BM29" s="78">
        <f t="shared" si="14"/>
        <v>2.6881720430107525</v>
      </c>
      <c r="BN29" s="78">
        <f t="shared" si="14"/>
        <v>4.166666666666666</v>
      </c>
      <c r="BO29" s="78">
        <f t="shared" si="14"/>
        <v>2.553763440860215</v>
      </c>
      <c r="BP29" s="78">
        <f t="shared" si="14"/>
        <v>2.4193548387096775</v>
      </c>
      <c r="BQ29" s="78">
        <f t="shared" si="15"/>
        <v>2.553763440860215</v>
      </c>
      <c r="BR29" s="78">
        <f t="shared" si="15"/>
        <v>3.763440860215054</v>
      </c>
      <c r="BS29" s="78">
        <f t="shared" si="16"/>
        <v>2.28494623655914</v>
      </c>
      <c r="BT29" s="78">
        <f t="shared" si="16"/>
        <v>2.4193548387096775</v>
      </c>
      <c r="BU29" s="78"/>
      <c r="BV29" s="78"/>
      <c r="BW29" s="78"/>
      <c r="BX29" s="23"/>
      <c r="BY29" s="25">
        <f t="shared" si="17"/>
        <v>3.2974910394265233</v>
      </c>
      <c r="BZ29" s="25">
        <f t="shared" si="17"/>
        <v>3.508064516129034</v>
      </c>
      <c r="CA29" s="25">
        <f t="shared" si="18"/>
        <v>3.7948028673835124</v>
      </c>
      <c r="CB29" s="25">
        <f t="shared" si="18"/>
        <v>3.838392897179499</v>
      </c>
    </row>
    <row r="30" spans="1:80" ht="12.75">
      <c r="A30" s="76" t="s">
        <v>7</v>
      </c>
      <c r="B30" s="67">
        <f aca="true" t="shared" si="29" ref="B30:S30">B9/B$20*100</f>
        <v>2.553763440860215</v>
      </c>
      <c r="C30" s="67">
        <f t="shared" si="29"/>
        <v>1.3440860215053763</v>
      </c>
      <c r="D30" s="67">
        <f t="shared" si="29"/>
        <v>2.6881720430107525</v>
      </c>
      <c r="E30" s="67">
        <f t="shared" si="29"/>
        <v>6.451612903225806</v>
      </c>
      <c r="F30" s="67">
        <f t="shared" si="29"/>
        <v>2.28494623655914</v>
      </c>
      <c r="G30" s="67">
        <f t="shared" si="29"/>
        <v>3.494623655913978</v>
      </c>
      <c r="H30" s="67">
        <f t="shared" si="29"/>
        <v>3.8978494623655915</v>
      </c>
      <c r="I30" s="67">
        <f t="shared" si="29"/>
        <v>2.1505376344086025</v>
      </c>
      <c r="J30" s="67">
        <f t="shared" si="29"/>
        <v>4.56989247311828</v>
      </c>
      <c r="K30" s="67">
        <f t="shared" si="29"/>
        <v>4.301075268817205</v>
      </c>
      <c r="L30" s="67">
        <f t="shared" si="29"/>
        <v>2.553763440860215</v>
      </c>
      <c r="M30" s="67">
        <f t="shared" si="29"/>
        <v>2.6881720430107525</v>
      </c>
      <c r="N30" s="67">
        <f t="shared" si="29"/>
        <v>4.838709677419355</v>
      </c>
      <c r="O30" s="67">
        <f t="shared" si="29"/>
        <v>6.317204301075269</v>
      </c>
      <c r="P30" s="67">
        <f t="shared" si="29"/>
        <v>4.704301075268817</v>
      </c>
      <c r="Q30" s="67">
        <f t="shared" si="29"/>
        <v>5.241935483870968</v>
      </c>
      <c r="R30" s="67">
        <f t="shared" si="29"/>
        <v>2.82258064516129</v>
      </c>
      <c r="S30" s="67">
        <f t="shared" si="29"/>
        <v>1.478494623655914</v>
      </c>
      <c r="T30" s="78">
        <f aca="true" t="shared" si="30" ref="T30:AY30">T9/T$20*100</f>
        <v>2.4193548387096775</v>
      </c>
      <c r="U30" s="78">
        <f t="shared" si="30"/>
        <v>2.6881720430107525</v>
      </c>
      <c r="V30" s="78">
        <f t="shared" si="30"/>
        <v>4.838709677419355</v>
      </c>
      <c r="W30" s="78">
        <f t="shared" si="30"/>
        <v>3.3602150537634405</v>
      </c>
      <c r="X30" s="78">
        <f t="shared" si="30"/>
        <v>3.763440860215054</v>
      </c>
      <c r="Y30" s="78">
        <f t="shared" si="30"/>
        <v>3.763440860215054</v>
      </c>
      <c r="Z30" s="78">
        <f t="shared" si="30"/>
        <v>2.28494623655914</v>
      </c>
      <c r="AA30" s="78">
        <f t="shared" si="30"/>
        <v>2.956989247311828</v>
      </c>
      <c r="AB30" s="78">
        <f t="shared" si="30"/>
        <v>4.435483870967742</v>
      </c>
      <c r="AC30" s="78">
        <f t="shared" si="30"/>
        <v>3.3602150537634405</v>
      </c>
      <c r="AD30" s="78">
        <f t="shared" si="30"/>
        <v>3.763440860215054</v>
      </c>
      <c r="AE30" s="78">
        <f t="shared" si="30"/>
        <v>3.225806451612903</v>
      </c>
      <c r="AF30" s="78">
        <f t="shared" si="30"/>
        <v>4.032258064516129</v>
      </c>
      <c r="AG30" s="78">
        <f t="shared" si="30"/>
        <v>3.6290322580645165</v>
      </c>
      <c r="AH30" s="78">
        <f t="shared" si="30"/>
        <v>2.6881720430107525</v>
      </c>
      <c r="AI30" s="78">
        <f t="shared" si="30"/>
        <v>4.166666666666666</v>
      </c>
      <c r="AJ30" s="78">
        <f t="shared" si="30"/>
        <v>4.838709677419355</v>
      </c>
      <c r="AK30" s="78">
        <f t="shared" si="30"/>
        <v>4.166666666666666</v>
      </c>
      <c r="AL30" s="78">
        <f t="shared" si="30"/>
        <v>2.0161290322580645</v>
      </c>
      <c r="AM30" s="78">
        <f t="shared" si="30"/>
        <v>6.451612903225806</v>
      </c>
      <c r="AN30" s="78">
        <f t="shared" si="30"/>
        <v>3.8978494623655915</v>
      </c>
      <c r="AO30" s="78">
        <f t="shared" si="30"/>
        <v>1.881720430107527</v>
      </c>
      <c r="AP30" s="78">
        <f t="shared" si="30"/>
        <v>4.032258064516129</v>
      </c>
      <c r="AQ30" s="78">
        <f t="shared" si="30"/>
        <v>2.6881720430107525</v>
      </c>
      <c r="AR30" s="78">
        <f t="shared" si="30"/>
        <v>4.704301075268817</v>
      </c>
      <c r="AS30" s="78">
        <f t="shared" si="30"/>
        <v>5.241935483870968</v>
      </c>
      <c r="AT30" s="78">
        <f t="shared" si="30"/>
        <v>3.763440860215054</v>
      </c>
      <c r="AU30" s="78">
        <f t="shared" si="30"/>
        <v>2.956989247311828</v>
      </c>
      <c r="AV30" s="78">
        <f t="shared" si="30"/>
        <v>4.56989247311828</v>
      </c>
      <c r="AW30" s="78">
        <f t="shared" si="30"/>
        <v>3.6290322580645165</v>
      </c>
      <c r="AX30" s="78">
        <f t="shared" si="30"/>
        <v>3.494623655913978</v>
      </c>
      <c r="AY30" s="78">
        <f t="shared" si="30"/>
        <v>3.6290322580645165</v>
      </c>
      <c r="AZ30" s="78">
        <f t="shared" si="9"/>
        <v>3.3602150537634405</v>
      </c>
      <c r="BA30" s="78">
        <f t="shared" si="9"/>
        <v>2.82258064516129</v>
      </c>
      <c r="BB30" s="78">
        <f t="shared" si="9"/>
        <v>3.8978494623655915</v>
      </c>
      <c r="BC30" s="78">
        <f t="shared" si="9"/>
        <v>3.225806451612903</v>
      </c>
      <c r="BD30" s="78">
        <f t="shared" si="9"/>
        <v>4.435483870967742</v>
      </c>
      <c r="BE30" s="78">
        <f t="shared" si="10"/>
        <v>2.956989247311828</v>
      </c>
      <c r="BF30" s="78">
        <f t="shared" si="10"/>
        <v>4.166666666666666</v>
      </c>
      <c r="BG30" s="78">
        <f t="shared" si="11"/>
        <v>6.317204301075269</v>
      </c>
      <c r="BH30" s="78">
        <f t="shared" si="11"/>
        <v>2.82258064516129</v>
      </c>
      <c r="BI30" s="78">
        <f t="shared" si="12"/>
        <v>7.851239669421488</v>
      </c>
      <c r="BJ30" s="78">
        <f t="shared" si="12"/>
        <v>3.494623655913978</v>
      </c>
      <c r="BK30" s="78">
        <f t="shared" si="13"/>
        <v>3.6290322580645165</v>
      </c>
      <c r="BL30" s="78">
        <f t="shared" si="13"/>
        <v>3.095558546433378</v>
      </c>
      <c r="BM30" s="78">
        <f t="shared" si="14"/>
        <v>2.6881720430107525</v>
      </c>
      <c r="BN30" s="78">
        <f t="shared" si="14"/>
        <v>3.3602150537634405</v>
      </c>
      <c r="BO30" s="78">
        <f t="shared" si="14"/>
        <v>2.0161290322580645</v>
      </c>
      <c r="BP30" s="78">
        <f t="shared" si="14"/>
        <v>4.032258064516129</v>
      </c>
      <c r="BQ30" s="78">
        <f t="shared" si="15"/>
        <v>2.28494623655914</v>
      </c>
      <c r="BR30" s="78">
        <f t="shared" si="15"/>
        <v>6.720430107526881</v>
      </c>
      <c r="BS30" s="78">
        <f t="shared" si="16"/>
        <v>3.763440860215054</v>
      </c>
      <c r="BT30" s="78">
        <f t="shared" si="16"/>
        <v>2.0161290322580645</v>
      </c>
      <c r="BU30" s="78"/>
      <c r="BV30" s="78"/>
      <c r="BW30" s="78"/>
      <c r="BX30" s="23"/>
      <c r="BY30" s="25">
        <f t="shared" si="17"/>
        <v>3.745519713261649</v>
      </c>
      <c r="BZ30" s="25">
        <f t="shared" si="17"/>
        <v>3.6738351254480293</v>
      </c>
      <c r="CA30" s="25">
        <f t="shared" si="18"/>
        <v>3.8216845878136194</v>
      </c>
      <c r="CB30" s="25">
        <f t="shared" si="18"/>
        <v>3.694901573920452</v>
      </c>
    </row>
    <row r="31" spans="1:80" ht="12.75">
      <c r="A31" s="76" t="s">
        <v>8</v>
      </c>
      <c r="B31" s="67">
        <f aca="true" t="shared" si="31" ref="B31:S31">B10/B$20*100</f>
        <v>2.82258064516129</v>
      </c>
      <c r="C31" s="67">
        <f t="shared" si="31"/>
        <v>4.56989247311828</v>
      </c>
      <c r="D31" s="67">
        <f t="shared" si="31"/>
        <v>2.0161290322580645</v>
      </c>
      <c r="E31" s="67">
        <f t="shared" si="31"/>
        <v>0</v>
      </c>
      <c r="F31" s="67">
        <f t="shared" si="31"/>
        <v>2.4193548387096775</v>
      </c>
      <c r="G31" s="67">
        <f t="shared" si="31"/>
        <v>1.2096774193548387</v>
      </c>
      <c r="H31" s="67">
        <f t="shared" si="31"/>
        <v>2.956989247311828</v>
      </c>
      <c r="I31" s="67">
        <f t="shared" si="31"/>
        <v>2.28494623655914</v>
      </c>
      <c r="J31" s="67">
        <f t="shared" si="31"/>
        <v>3.225806451612903</v>
      </c>
      <c r="K31" s="67">
        <f t="shared" si="31"/>
        <v>5.241935483870968</v>
      </c>
      <c r="L31" s="67">
        <f t="shared" si="31"/>
        <v>4.166666666666666</v>
      </c>
      <c r="M31" s="67">
        <f t="shared" si="31"/>
        <v>4.301075268817205</v>
      </c>
      <c r="N31" s="67">
        <f t="shared" si="31"/>
        <v>2.956989247311828</v>
      </c>
      <c r="O31" s="67">
        <f t="shared" si="31"/>
        <v>4.301075268817205</v>
      </c>
      <c r="P31" s="67">
        <f t="shared" si="31"/>
        <v>5.913978494623656</v>
      </c>
      <c r="Q31" s="67">
        <f t="shared" si="31"/>
        <v>3.6290322580645165</v>
      </c>
      <c r="R31" s="67">
        <f t="shared" si="31"/>
        <v>2.956989247311828</v>
      </c>
      <c r="S31" s="67">
        <f t="shared" si="31"/>
        <v>2.553763440860215</v>
      </c>
      <c r="T31" s="78">
        <f aca="true" t="shared" si="32" ref="T31:AY31">T10/T$20*100</f>
        <v>2.0161290322580645</v>
      </c>
      <c r="U31" s="78">
        <f t="shared" si="32"/>
        <v>2.6881720430107525</v>
      </c>
      <c r="V31" s="78">
        <f t="shared" si="32"/>
        <v>3.6290322580645165</v>
      </c>
      <c r="W31" s="78">
        <f t="shared" si="32"/>
        <v>3.494623655913978</v>
      </c>
      <c r="X31" s="78">
        <f t="shared" si="32"/>
        <v>2.28494623655914</v>
      </c>
      <c r="Y31" s="78">
        <f t="shared" si="32"/>
        <v>2.4193548387096775</v>
      </c>
      <c r="Z31" s="78">
        <f t="shared" si="32"/>
        <v>2.553763440860215</v>
      </c>
      <c r="AA31" s="78">
        <f t="shared" si="32"/>
        <v>2.6881720430107525</v>
      </c>
      <c r="AB31" s="78">
        <f t="shared" si="32"/>
        <v>3.3602150537634405</v>
      </c>
      <c r="AC31" s="78">
        <f t="shared" si="32"/>
        <v>3.494623655913978</v>
      </c>
      <c r="AD31" s="78">
        <f t="shared" si="32"/>
        <v>3.3602150537634405</v>
      </c>
      <c r="AE31" s="78">
        <f t="shared" si="32"/>
        <v>4.973118279569892</v>
      </c>
      <c r="AF31" s="78">
        <f t="shared" si="32"/>
        <v>3.225806451612903</v>
      </c>
      <c r="AG31" s="78">
        <f t="shared" si="32"/>
        <v>2.4193548387096775</v>
      </c>
      <c r="AH31" s="78">
        <f t="shared" si="32"/>
        <v>4.301075268817205</v>
      </c>
      <c r="AI31" s="78">
        <f t="shared" si="32"/>
        <v>4.032258064516129</v>
      </c>
      <c r="AJ31" s="78">
        <f t="shared" si="32"/>
        <v>5.376344086021505</v>
      </c>
      <c r="AK31" s="78">
        <f t="shared" si="32"/>
        <v>3.0913978494623655</v>
      </c>
      <c r="AL31" s="78">
        <f t="shared" si="32"/>
        <v>1.6129032258064515</v>
      </c>
      <c r="AM31" s="78">
        <f t="shared" si="32"/>
        <v>5.376344086021505</v>
      </c>
      <c r="AN31" s="78">
        <f t="shared" si="32"/>
        <v>3.0913978494623655</v>
      </c>
      <c r="AO31" s="78">
        <f t="shared" si="32"/>
        <v>4.032258064516129</v>
      </c>
      <c r="AP31" s="78">
        <f t="shared" si="32"/>
        <v>3.8978494623655915</v>
      </c>
      <c r="AQ31" s="78">
        <f t="shared" si="32"/>
        <v>3.3602150537634405</v>
      </c>
      <c r="AR31" s="78">
        <f t="shared" si="32"/>
        <v>4.704301075268817</v>
      </c>
      <c r="AS31" s="78">
        <f t="shared" si="32"/>
        <v>2.82258064516129</v>
      </c>
      <c r="AT31" s="78">
        <f t="shared" si="32"/>
        <v>4.435483870967742</v>
      </c>
      <c r="AU31" s="78">
        <f t="shared" si="32"/>
        <v>4.973118279569892</v>
      </c>
      <c r="AV31" s="78">
        <f t="shared" si="32"/>
        <v>5.10752688172043</v>
      </c>
      <c r="AW31" s="78">
        <f t="shared" si="32"/>
        <v>4.166666666666666</v>
      </c>
      <c r="AX31" s="78">
        <f t="shared" si="32"/>
        <v>5.10752688172043</v>
      </c>
      <c r="AY31" s="78">
        <f t="shared" si="32"/>
        <v>4.166666666666666</v>
      </c>
      <c r="AZ31" s="78">
        <f t="shared" si="9"/>
        <v>4.704301075268817</v>
      </c>
      <c r="BA31" s="78">
        <f t="shared" si="9"/>
        <v>6.048387096774194</v>
      </c>
      <c r="BB31" s="78">
        <f t="shared" si="9"/>
        <v>4.56989247311828</v>
      </c>
      <c r="BC31" s="78">
        <f t="shared" si="9"/>
        <v>4.704301075268817</v>
      </c>
      <c r="BD31" s="78">
        <f t="shared" si="9"/>
        <v>6.720430107526881</v>
      </c>
      <c r="BE31" s="78">
        <f t="shared" si="10"/>
        <v>4.301075268817205</v>
      </c>
      <c r="BF31" s="78">
        <f t="shared" si="10"/>
        <v>4.301075268817205</v>
      </c>
      <c r="BG31" s="78">
        <f t="shared" si="11"/>
        <v>2.4193548387096775</v>
      </c>
      <c r="BH31" s="78">
        <f t="shared" si="11"/>
        <v>1.747311827956989</v>
      </c>
      <c r="BI31" s="78">
        <f t="shared" si="12"/>
        <v>4.820936639118457</v>
      </c>
      <c r="BJ31" s="78">
        <f t="shared" si="12"/>
        <v>4.435483870967742</v>
      </c>
      <c r="BK31" s="78">
        <f t="shared" si="13"/>
        <v>2.553763440860215</v>
      </c>
      <c r="BL31" s="78">
        <f t="shared" si="13"/>
        <v>4.8452220726783315</v>
      </c>
      <c r="BM31" s="78">
        <f t="shared" si="14"/>
        <v>2.956989247311828</v>
      </c>
      <c r="BN31" s="78">
        <f t="shared" si="14"/>
        <v>2.28494623655914</v>
      </c>
      <c r="BO31" s="78">
        <f t="shared" si="14"/>
        <v>3.494623655913978</v>
      </c>
      <c r="BP31" s="78">
        <f t="shared" si="14"/>
        <v>5.779569892473118</v>
      </c>
      <c r="BQ31" s="78">
        <f t="shared" si="15"/>
        <v>4.166666666666666</v>
      </c>
      <c r="BR31" s="78">
        <f t="shared" si="15"/>
        <v>3.763440860215054</v>
      </c>
      <c r="BS31" s="78">
        <f t="shared" si="16"/>
        <v>4.973118279569892</v>
      </c>
      <c r="BT31" s="78">
        <f t="shared" si="16"/>
        <v>4.56989247311828</v>
      </c>
      <c r="BU31" s="78"/>
      <c r="BV31" s="78"/>
      <c r="BW31" s="78"/>
      <c r="BX31" s="23"/>
      <c r="BY31" s="25">
        <f t="shared" si="17"/>
        <v>3.521505376344086</v>
      </c>
      <c r="BZ31" s="25">
        <f t="shared" si="17"/>
        <v>3.5663082437275997</v>
      </c>
      <c r="CA31" s="25">
        <f t="shared" si="18"/>
        <v>4.18010752688172</v>
      </c>
      <c r="CB31" s="25">
        <f t="shared" si="18"/>
        <v>4.156764270660508</v>
      </c>
    </row>
    <row r="32" spans="1:80" ht="12.75">
      <c r="A32" s="76" t="s">
        <v>9</v>
      </c>
      <c r="B32" s="67">
        <f aca="true" t="shared" si="33" ref="B32:S32">B11/B$20*100</f>
        <v>5.510752688172043</v>
      </c>
      <c r="C32" s="67">
        <f t="shared" si="33"/>
        <v>6.720430107526881</v>
      </c>
      <c r="D32" s="67">
        <f t="shared" si="33"/>
        <v>5.376344086021505</v>
      </c>
      <c r="E32" s="67">
        <f t="shared" si="33"/>
        <v>9.67741935483871</v>
      </c>
      <c r="F32" s="67">
        <f t="shared" si="33"/>
        <v>6.989247311827956</v>
      </c>
      <c r="G32" s="67">
        <f t="shared" si="33"/>
        <v>6.854838709677419</v>
      </c>
      <c r="H32" s="67">
        <f t="shared" si="33"/>
        <v>9.274193548387096</v>
      </c>
      <c r="I32" s="67">
        <f t="shared" si="33"/>
        <v>8.46774193548387</v>
      </c>
      <c r="J32" s="67">
        <f t="shared" si="33"/>
        <v>12.231182795698924</v>
      </c>
      <c r="K32" s="67">
        <f t="shared" si="33"/>
        <v>9.13978494623656</v>
      </c>
      <c r="L32" s="67">
        <f t="shared" si="33"/>
        <v>8.60215053763441</v>
      </c>
      <c r="M32" s="67">
        <f t="shared" si="33"/>
        <v>8.198924731182796</v>
      </c>
      <c r="N32" s="67">
        <f t="shared" si="33"/>
        <v>9.543010752688172</v>
      </c>
      <c r="O32" s="67">
        <f t="shared" si="33"/>
        <v>7.123655913978495</v>
      </c>
      <c r="P32" s="67">
        <f t="shared" si="33"/>
        <v>5.376344086021505</v>
      </c>
      <c r="Q32" s="67">
        <f t="shared" si="33"/>
        <v>3.494623655913978</v>
      </c>
      <c r="R32" s="67">
        <f t="shared" si="33"/>
        <v>8.736559139784946</v>
      </c>
      <c r="S32" s="67">
        <f t="shared" si="33"/>
        <v>9.005376344086022</v>
      </c>
      <c r="T32" s="78">
        <f aca="true" t="shared" si="34" ref="T32:AY32">T11/T$20*100</f>
        <v>4.838709677419355</v>
      </c>
      <c r="U32" s="78">
        <f t="shared" si="34"/>
        <v>4.435483870967742</v>
      </c>
      <c r="V32" s="78">
        <f t="shared" si="34"/>
        <v>10.887096774193548</v>
      </c>
      <c r="W32" s="78">
        <f t="shared" si="34"/>
        <v>8.333333333333332</v>
      </c>
      <c r="X32" s="78">
        <f t="shared" si="34"/>
        <v>6.182795698924731</v>
      </c>
      <c r="Y32" s="78">
        <f t="shared" si="34"/>
        <v>8.736559139784946</v>
      </c>
      <c r="Z32" s="78">
        <f t="shared" si="34"/>
        <v>6.182795698924731</v>
      </c>
      <c r="AA32" s="78">
        <f t="shared" si="34"/>
        <v>6.989247311827956</v>
      </c>
      <c r="AB32" s="78">
        <f t="shared" si="34"/>
        <v>4.435483870967742</v>
      </c>
      <c r="AC32" s="78">
        <f t="shared" si="34"/>
        <v>7.795698924731183</v>
      </c>
      <c r="AD32" s="78">
        <f t="shared" si="34"/>
        <v>4.435483870967742</v>
      </c>
      <c r="AE32" s="78">
        <f t="shared" si="34"/>
        <v>7.661290322580645</v>
      </c>
      <c r="AF32" s="78">
        <f t="shared" si="34"/>
        <v>4.032258064516129</v>
      </c>
      <c r="AG32" s="78">
        <f t="shared" si="34"/>
        <v>4.032258064516129</v>
      </c>
      <c r="AH32" s="78">
        <f t="shared" si="34"/>
        <v>8.60215053763441</v>
      </c>
      <c r="AI32" s="78">
        <f t="shared" si="34"/>
        <v>4.435483870967742</v>
      </c>
      <c r="AJ32" s="78">
        <f t="shared" si="34"/>
        <v>8.064516129032258</v>
      </c>
      <c r="AK32" s="78">
        <f t="shared" si="34"/>
        <v>2.82258064516129</v>
      </c>
      <c r="AL32" s="78">
        <f t="shared" si="34"/>
        <v>5.10752688172043</v>
      </c>
      <c r="AM32" s="78">
        <f t="shared" si="34"/>
        <v>6.586021505376344</v>
      </c>
      <c r="AN32" s="78">
        <f t="shared" si="34"/>
        <v>3.494623655913978</v>
      </c>
      <c r="AO32" s="78">
        <f t="shared" si="34"/>
        <v>3.494623655913978</v>
      </c>
      <c r="AP32" s="78">
        <f t="shared" si="34"/>
        <v>5.64516129032258</v>
      </c>
      <c r="AQ32" s="78">
        <f t="shared" si="34"/>
        <v>7.661290322580645</v>
      </c>
      <c r="AR32" s="78">
        <f t="shared" si="34"/>
        <v>7.39247311827957</v>
      </c>
      <c r="AS32" s="78">
        <f t="shared" si="34"/>
        <v>5.913978494623656</v>
      </c>
      <c r="AT32" s="78">
        <f t="shared" si="34"/>
        <v>3.494623655913978</v>
      </c>
      <c r="AU32" s="78">
        <f t="shared" si="34"/>
        <v>4.973118279569892</v>
      </c>
      <c r="AV32" s="78">
        <f t="shared" si="34"/>
        <v>7.93010752688172</v>
      </c>
      <c r="AW32" s="78">
        <f t="shared" si="34"/>
        <v>4.435483870967742</v>
      </c>
      <c r="AX32" s="78">
        <f t="shared" si="34"/>
        <v>6.720430107526881</v>
      </c>
      <c r="AY32" s="78">
        <f t="shared" si="34"/>
        <v>3.0913978494623655</v>
      </c>
      <c r="AZ32" s="78">
        <f t="shared" si="9"/>
        <v>7.795698924731183</v>
      </c>
      <c r="BA32" s="78">
        <f t="shared" si="9"/>
        <v>8.198924731182796</v>
      </c>
      <c r="BB32" s="78">
        <f t="shared" si="9"/>
        <v>5.376344086021505</v>
      </c>
      <c r="BC32" s="78">
        <f t="shared" si="9"/>
        <v>6.451612903225806</v>
      </c>
      <c r="BD32" s="78">
        <f t="shared" si="9"/>
        <v>6.048387096774194</v>
      </c>
      <c r="BE32" s="78">
        <f t="shared" si="10"/>
        <v>5.376344086021505</v>
      </c>
      <c r="BF32" s="78">
        <f t="shared" si="10"/>
        <v>6.317204301075269</v>
      </c>
      <c r="BG32" s="78">
        <f t="shared" si="11"/>
        <v>5.10752688172043</v>
      </c>
      <c r="BH32" s="78">
        <f t="shared" si="11"/>
        <v>7.39247311827957</v>
      </c>
      <c r="BI32" s="78">
        <f t="shared" si="12"/>
        <v>5.5096418732782375</v>
      </c>
      <c r="BJ32" s="78">
        <f t="shared" si="12"/>
        <v>8.198924731182796</v>
      </c>
      <c r="BK32" s="78">
        <f t="shared" si="13"/>
        <v>6.854838709677419</v>
      </c>
      <c r="BL32" s="78">
        <f t="shared" si="13"/>
        <v>6.191117092866756</v>
      </c>
      <c r="BM32" s="78">
        <f t="shared" si="14"/>
        <v>6.989247311827956</v>
      </c>
      <c r="BN32" s="78">
        <f t="shared" si="14"/>
        <v>7.39247311827957</v>
      </c>
      <c r="BO32" s="78">
        <f t="shared" si="14"/>
        <v>4.435483870967742</v>
      </c>
      <c r="BP32" s="78">
        <f t="shared" si="14"/>
        <v>7.258064516129033</v>
      </c>
      <c r="BQ32" s="78">
        <f t="shared" si="15"/>
        <v>8.46774193548387</v>
      </c>
      <c r="BR32" s="78">
        <f t="shared" si="15"/>
        <v>8.064516129032258</v>
      </c>
      <c r="BS32" s="78">
        <f t="shared" si="16"/>
        <v>9.946236559139784</v>
      </c>
      <c r="BT32" s="78">
        <f t="shared" si="16"/>
        <v>9.946236559139784</v>
      </c>
      <c r="BU32" s="78"/>
      <c r="BV32" s="78"/>
      <c r="BW32" s="78"/>
      <c r="BX32" s="23"/>
      <c r="BY32" s="25">
        <f t="shared" si="17"/>
        <v>6.868279569892473</v>
      </c>
      <c r="BZ32" s="25">
        <f t="shared" si="17"/>
        <v>5.967741935483872</v>
      </c>
      <c r="CA32" s="25">
        <f t="shared" si="18"/>
        <v>5.689964157706092</v>
      </c>
      <c r="CB32" s="25">
        <f t="shared" si="18"/>
        <v>6.120801757768709</v>
      </c>
    </row>
    <row r="33" spans="1:80" ht="12.75">
      <c r="A33" s="76" t="s">
        <v>10</v>
      </c>
      <c r="B33" s="67">
        <f aca="true" t="shared" si="35" ref="B33:S33">B12/B$20*100</f>
        <v>8.064516129032258</v>
      </c>
      <c r="C33" s="67">
        <f t="shared" si="35"/>
        <v>6.586021505376344</v>
      </c>
      <c r="D33" s="67">
        <f t="shared" si="35"/>
        <v>2.28494623655914</v>
      </c>
      <c r="E33" s="67">
        <f t="shared" si="35"/>
        <v>16.129032258064516</v>
      </c>
      <c r="F33" s="67">
        <f t="shared" si="35"/>
        <v>6.720430107526881</v>
      </c>
      <c r="G33" s="67">
        <f t="shared" si="35"/>
        <v>4.301075268817205</v>
      </c>
      <c r="H33" s="67">
        <f t="shared" si="35"/>
        <v>6.317204301075269</v>
      </c>
      <c r="I33" s="67">
        <f t="shared" si="35"/>
        <v>5.913978494623656</v>
      </c>
      <c r="J33" s="67">
        <f t="shared" si="35"/>
        <v>8.736559139784946</v>
      </c>
      <c r="K33" s="67">
        <f t="shared" si="35"/>
        <v>8.870967741935484</v>
      </c>
      <c r="L33" s="67">
        <f t="shared" si="35"/>
        <v>10.483870967741936</v>
      </c>
      <c r="M33" s="67">
        <f t="shared" si="35"/>
        <v>5.376344086021505</v>
      </c>
      <c r="N33" s="67">
        <f t="shared" si="35"/>
        <v>9.005376344086022</v>
      </c>
      <c r="O33" s="67">
        <f t="shared" si="35"/>
        <v>7.123655913978495</v>
      </c>
      <c r="P33" s="67">
        <f t="shared" si="35"/>
        <v>4.032258064516129</v>
      </c>
      <c r="Q33" s="67">
        <f t="shared" si="35"/>
        <v>5.779569892473118</v>
      </c>
      <c r="R33" s="67">
        <f t="shared" si="35"/>
        <v>11.155913978494624</v>
      </c>
      <c r="S33" s="67">
        <f t="shared" si="35"/>
        <v>8.46774193548387</v>
      </c>
      <c r="T33" s="78">
        <f aca="true" t="shared" si="36" ref="T33:AY33">T12/T$20*100</f>
        <v>11.021505376344086</v>
      </c>
      <c r="U33" s="78">
        <f t="shared" si="36"/>
        <v>9.543010752688172</v>
      </c>
      <c r="V33" s="78">
        <f t="shared" si="36"/>
        <v>6.989247311827956</v>
      </c>
      <c r="W33" s="78">
        <f t="shared" si="36"/>
        <v>11.96236559139785</v>
      </c>
      <c r="X33" s="78">
        <f t="shared" si="36"/>
        <v>11.424731182795698</v>
      </c>
      <c r="Y33" s="78">
        <f t="shared" si="36"/>
        <v>11.021505376344086</v>
      </c>
      <c r="Z33" s="78">
        <f t="shared" si="36"/>
        <v>6.720430107526881</v>
      </c>
      <c r="AA33" s="78">
        <f t="shared" si="36"/>
        <v>14.112903225806454</v>
      </c>
      <c r="AB33" s="78">
        <f t="shared" si="36"/>
        <v>7.93010752688172</v>
      </c>
      <c r="AC33" s="78">
        <f t="shared" si="36"/>
        <v>17.338709677419356</v>
      </c>
      <c r="AD33" s="78">
        <f t="shared" si="36"/>
        <v>8.46774193548387</v>
      </c>
      <c r="AE33" s="78">
        <f t="shared" si="36"/>
        <v>16.397849462365592</v>
      </c>
      <c r="AF33" s="78">
        <f t="shared" si="36"/>
        <v>11.559139784946236</v>
      </c>
      <c r="AG33" s="78">
        <f t="shared" si="36"/>
        <v>6.720430107526881</v>
      </c>
      <c r="AH33" s="78">
        <f t="shared" si="36"/>
        <v>14.112903225806454</v>
      </c>
      <c r="AI33" s="78">
        <f t="shared" si="36"/>
        <v>11.559139784946236</v>
      </c>
      <c r="AJ33" s="78">
        <f t="shared" si="36"/>
        <v>12.768817204301076</v>
      </c>
      <c r="AK33" s="78">
        <f t="shared" si="36"/>
        <v>7.258064516129033</v>
      </c>
      <c r="AL33" s="78">
        <f t="shared" si="36"/>
        <v>6.586021505376344</v>
      </c>
      <c r="AM33" s="78">
        <f t="shared" si="36"/>
        <v>12.903225806451612</v>
      </c>
      <c r="AN33" s="78">
        <f t="shared" si="36"/>
        <v>11.021505376344086</v>
      </c>
      <c r="AO33" s="78">
        <f t="shared" si="36"/>
        <v>3.494623655913978</v>
      </c>
      <c r="AP33" s="78">
        <f t="shared" si="36"/>
        <v>10.887096774193548</v>
      </c>
      <c r="AQ33" s="78">
        <f t="shared" si="36"/>
        <v>10.618279569892474</v>
      </c>
      <c r="AR33" s="78">
        <f t="shared" si="36"/>
        <v>7.93010752688172</v>
      </c>
      <c r="AS33" s="78">
        <f t="shared" si="36"/>
        <v>7.795698924731183</v>
      </c>
      <c r="AT33" s="78">
        <f t="shared" si="36"/>
        <v>7.795698924731183</v>
      </c>
      <c r="AU33" s="78">
        <f t="shared" si="36"/>
        <v>6.586021505376344</v>
      </c>
      <c r="AV33" s="78">
        <f t="shared" si="36"/>
        <v>8.198924731182796</v>
      </c>
      <c r="AW33" s="78">
        <f t="shared" si="36"/>
        <v>6.989247311827956</v>
      </c>
      <c r="AX33" s="78">
        <f t="shared" si="36"/>
        <v>8.870967741935484</v>
      </c>
      <c r="AY33" s="78">
        <f t="shared" si="36"/>
        <v>3.8978494623655915</v>
      </c>
      <c r="AZ33" s="78">
        <f t="shared" si="9"/>
        <v>9.408602150537634</v>
      </c>
      <c r="BA33" s="78">
        <f t="shared" si="9"/>
        <v>7.258064516129033</v>
      </c>
      <c r="BB33" s="78">
        <f t="shared" si="9"/>
        <v>4.301075268817205</v>
      </c>
      <c r="BC33" s="78">
        <f t="shared" si="9"/>
        <v>8.064516129032258</v>
      </c>
      <c r="BD33" s="78">
        <f t="shared" si="9"/>
        <v>6.182795698924731</v>
      </c>
      <c r="BE33" s="78">
        <f t="shared" si="10"/>
        <v>5.913978494623656</v>
      </c>
      <c r="BF33" s="78">
        <f t="shared" si="10"/>
        <v>6.182795698924731</v>
      </c>
      <c r="BG33" s="78">
        <f t="shared" si="11"/>
        <v>5.779569892473118</v>
      </c>
      <c r="BH33" s="78">
        <f t="shared" si="11"/>
        <v>9.946236559139784</v>
      </c>
      <c r="BI33" s="78">
        <f t="shared" si="12"/>
        <v>5.371900826446281</v>
      </c>
      <c r="BJ33" s="78">
        <f t="shared" si="12"/>
        <v>8.064516129032258</v>
      </c>
      <c r="BK33" s="78">
        <f t="shared" si="13"/>
        <v>10.349462365591398</v>
      </c>
      <c r="BL33" s="78">
        <f t="shared" si="13"/>
        <v>7.537012113055182</v>
      </c>
      <c r="BM33" s="78">
        <f t="shared" si="14"/>
        <v>10.887096774193548</v>
      </c>
      <c r="BN33" s="78">
        <f t="shared" si="14"/>
        <v>13.172043010752688</v>
      </c>
      <c r="BO33" s="78">
        <f t="shared" si="14"/>
        <v>13.5752688172043</v>
      </c>
      <c r="BP33" s="78">
        <f t="shared" si="14"/>
        <v>15.456989247311828</v>
      </c>
      <c r="BQ33" s="78">
        <f t="shared" si="15"/>
        <v>14.24731182795699</v>
      </c>
      <c r="BR33" s="78">
        <f t="shared" si="15"/>
        <v>8.46774193548387</v>
      </c>
      <c r="BS33" s="78">
        <f t="shared" si="16"/>
        <v>9.543010752688172</v>
      </c>
      <c r="BT33" s="78">
        <f t="shared" si="16"/>
        <v>10.75268817204301</v>
      </c>
      <c r="BU33" s="78"/>
      <c r="BV33" s="78"/>
      <c r="BW33" s="78"/>
      <c r="BX33" s="23"/>
      <c r="BY33" s="25">
        <f t="shared" si="17"/>
        <v>9.847670250896057</v>
      </c>
      <c r="BZ33" s="25">
        <f t="shared" si="17"/>
        <v>9.923835125448031</v>
      </c>
      <c r="CA33" s="25">
        <f t="shared" si="18"/>
        <v>8.517025089605733</v>
      </c>
      <c r="CB33" s="25">
        <f t="shared" si="18"/>
        <v>8.528765526209586</v>
      </c>
    </row>
    <row r="34" spans="1:80" ht="12.75">
      <c r="A34" s="76" t="s">
        <v>11</v>
      </c>
      <c r="B34" s="67">
        <f aca="true" t="shared" si="37" ref="B34:S34">B13/B$20*100</f>
        <v>11.559139784946236</v>
      </c>
      <c r="C34" s="67">
        <f t="shared" si="37"/>
        <v>15.994623655913978</v>
      </c>
      <c r="D34" s="67">
        <f t="shared" si="37"/>
        <v>7.661290322580645</v>
      </c>
      <c r="E34" s="67">
        <f t="shared" si="37"/>
        <v>3.225806451612903</v>
      </c>
      <c r="F34" s="67">
        <f t="shared" si="37"/>
        <v>16.397849462365592</v>
      </c>
      <c r="G34" s="67">
        <f t="shared" si="37"/>
        <v>11.559139784946236</v>
      </c>
      <c r="H34" s="67">
        <f t="shared" si="37"/>
        <v>10.618279569892474</v>
      </c>
      <c r="I34" s="67">
        <f t="shared" si="37"/>
        <v>7.123655913978495</v>
      </c>
      <c r="J34" s="67">
        <f t="shared" si="37"/>
        <v>15.456989247311828</v>
      </c>
      <c r="K34" s="67">
        <f t="shared" si="37"/>
        <v>10.080645161290322</v>
      </c>
      <c r="L34" s="67">
        <f t="shared" si="37"/>
        <v>13.03763440860215</v>
      </c>
      <c r="M34" s="67">
        <f t="shared" si="37"/>
        <v>5.376344086021505</v>
      </c>
      <c r="N34" s="67">
        <f t="shared" si="37"/>
        <v>5.779569892473118</v>
      </c>
      <c r="O34" s="67">
        <f t="shared" si="37"/>
        <v>7.661290322580645</v>
      </c>
      <c r="P34" s="67">
        <f t="shared" si="37"/>
        <v>5.241935483870968</v>
      </c>
      <c r="Q34" s="67">
        <f t="shared" si="37"/>
        <v>4.973118279569892</v>
      </c>
      <c r="R34" s="67">
        <f t="shared" si="37"/>
        <v>6.720430107526881</v>
      </c>
      <c r="S34" s="67">
        <f t="shared" si="37"/>
        <v>6.317204301075269</v>
      </c>
      <c r="T34" s="78">
        <f aca="true" t="shared" si="38" ref="T34:AY34">T13/T$20*100</f>
        <v>6.182795698924731</v>
      </c>
      <c r="U34" s="78">
        <f t="shared" si="38"/>
        <v>8.46774193548387</v>
      </c>
      <c r="V34" s="78">
        <f t="shared" si="38"/>
        <v>10.618279569892474</v>
      </c>
      <c r="W34" s="78">
        <f t="shared" si="38"/>
        <v>13.5752688172043</v>
      </c>
      <c r="X34" s="78">
        <f t="shared" si="38"/>
        <v>8.333333333333332</v>
      </c>
      <c r="Y34" s="78">
        <f t="shared" si="38"/>
        <v>8.333333333333332</v>
      </c>
      <c r="Z34" s="78">
        <f t="shared" si="38"/>
        <v>8.736559139784946</v>
      </c>
      <c r="AA34" s="78">
        <f t="shared" si="38"/>
        <v>9.946236559139784</v>
      </c>
      <c r="AB34" s="78">
        <f t="shared" si="38"/>
        <v>5.376344086021505</v>
      </c>
      <c r="AC34" s="78">
        <f t="shared" si="38"/>
        <v>11.155913978494624</v>
      </c>
      <c r="AD34" s="78">
        <f t="shared" si="38"/>
        <v>4.704301075268817</v>
      </c>
      <c r="AE34" s="78">
        <f t="shared" si="38"/>
        <v>7.39247311827957</v>
      </c>
      <c r="AF34" s="78">
        <f t="shared" si="38"/>
        <v>8.60215053763441</v>
      </c>
      <c r="AG34" s="78">
        <f t="shared" si="38"/>
        <v>3.8978494623655915</v>
      </c>
      <c r="AH34" s="78">
        <f t="shared" si="38"/>
        <v>9.005376344086022</v>
      </c>
      <c r="AI34" s="78">
        <f t="shared" si="38"/>
        <v>7.258064516129033</v>
      </c>
      <c r="AJ34" s="78">
        <f t="shared" si="38"/>
        <v>8.736559139784946</v>
      </c>
      <c r="AK34" s="78">
        <f t="shared" si="38"/>
        <v>7.795698924731183</v>
      </c>
      <c r="AL34" s="78">
        <f t="shared" si="38"/>
        <v>7.123655913978495</v>
      </c>
      <c r="AM34" s="78">
        <f t="shared" si="38"/>
        <v>9.005376344086022</v>
      </c>
      <c r="AN34" s="78">
        <f t="shared" si="38"/>
        <v>9.67741935483871</v>
      </c>
      <c r="AO34" s="78">
        <f t="shared" si="38"/>
        <v>6.048387096774194</v>
      </c>
      <c r="AP34" s="78">
        <f t="shared" si="38"/>
        <v>10.080645161290322</v>
      </c>
      <c r="AQ34" s="78">
        <f t="shared" si="38"/>
        <v>12.5</v>
      </c>
      <c r="AR34" s="78">
        <f t="shared" si="38"/>
        <v>11.424731182795698</v>
      </c>
      <c r="AS34" s="78">
        <f t="shared" si="38"/>
        <v>9.274193548387096</v>
      </c>
      <c r="AT34" s="78">
        <f t="shared" si="38"/>
        <v>5.913978494623656</v>
      </c>
      <c r="AU34" s="78">
        <f t="shared" si="38"/>
        <v>7.258064516129033</v>
      </c>
      <c r="AV34" s="78">
        <f t="shared" si="38"/>
        <v>6.451612903225806</v>
      </c>
      <c r="AW34" s="78">
        <f t="shared" si="38"/>
        <v>5.779569892473118</v>
      </c>
      <c r="AX34" s="78">
        <f t="shared" si="38"/>
        <v>7.661290322580645</v>
      </c>
      <c r="AY34" s="78">
        <f t="shared" si="38"/>
        <v>6.182795698924731</v>
      </c>
      <c r="AZ34" s="78">
        <f aca="true" t="shared" si="39" ref="AZ34:BD40">AZ13/AZ$20*100</f>
        <v>5.913978494623656</v>
      </c>
      <c r="BA34" s="78">
        <f t="shared" si="39"/>
        <v>11.29032258064516</v>
      </c>
      <c r="BB34" s="78">
        <f t="shared" si="39"/>
        <v>5.10752688172043</v>
      </c>
      <c r="BC34" s="78">
        <f t="shared" si="39"/>
        <v>11.424731182795698</v>
      </c>
      <c r="BD34" s="78">
        <f t="shared" si="39"/>
        <v>6.048387096774194</v>
      </c>
      <c r="BE34" s="78">
        <f t="shared" si="10"/>
        <v>3.225806451612903</v>
      </c>
      <c r="BF34" s="78">
        <f t="shared" si="10"/>
        <v>9.13978494623656</v>
      </c>
      <c r="BG34" s="78">
        <f t="shared" si="11"/>
        <v>7.526881720430108</v>
      </c>
      <c r="BH34" s="78">
        <f t="shared" si="11"/>
        <v>7.258064516129033</v>
      </c>
      <c r="BI34" s="78">
        <f t="shared" si="12"/>
        <v>4.958677685950414</v>
      </c>
      <c r="BJ34" s="78">
        <f t="shared" si="12"/>
        <v>12.096774193548388</v>
      </c>
      <c r="BK34" s="78">
        <f t="shared" si="13"/>
        <v>11.827956989247312</v>
      </c>
      <c r="BL34" s="78">
        <f t="shared" si="13"/>
        <v>6.864064602960969</v>
      </c>
      <c r="BM34" s="78">
        <f t="shared" si="14"/>
        <v>12.231182795698924</v>
      </c>
      <c r="BN34" s="78">
        <f t="shared" si="14"/>
        <v>9.274193548387096</v>
      </c>
      <c r="BO34" s="78">
        <f t="shared" si="14"/>
        <v>10.887096774193548</v>
      </c>
      <c r="BP34" s="78">
        <f t="shared" si="14"/>
        <v>10.21505376344086</v>
      </c>
      <c r="BQ34" s="78">
        <f t="shared" si="15"/>
        <v>10.618279569892474</v>
      </c>
      <c r="BR34" s="78">
        <f t="shared" si="15"/>
        <v>8.736559139784946</v>
      </c>
      <c r="BS34" s="78">
        <f t="shared" si="16"/>
        <v>7.795698924731183</v>
      </c>
      <c r="BT34" s="78">
        <f t="shared" si="16"/>
        <v>6.989247311827956</v>
      </c>
      <c r="BU34" s="78"/>
      <c r="BV34" s="78"/>
      <c r="BW34" s="78"/>
      <c r="BX34" s="23"/>
      <c r="BY34" s="25">
        <f t="shared" si="17"/>
        <v>8.163082437275985</v>
      </c>
      <c r="BZ34" s="25">
        <f t="shared" si="17"/>
        <v>8.288530465949822</v>
      </c>
      <c r="CA34" s="25">
        <f t="shared" si="18"/>
        <v>7.715053763440858</v>
      </c>
      <c r="CB34" s="25">
        <f t="shared" si="18"/>
        <v>8.474956279987445</v>
      </c>
    </row>
    <row r="35" spans="1:80" ht="12.75">
      <c r="A35" s="76" t="s">
        <v>12</v>
      </c>
      <c r="B35" s="67">
        <f aca="true" t="shared" si="40" ref="B35:S35">B14/B$20*100</f>
        <v>8.198924731182796</v>
      </c>
      <c r="C35" s="67">
        <f t="shared" si="40"/>
        <v>9.13978494623656</v>
      </c>
      <c r="D35" s="67">
        <f t="shared" si="40"/>
        <v>3.0913978494623655</v>
      </c>
      <c r="E35" s="67">
        <f t="shared" si="40"/>
        <v>3.225806451612903</v>
      </c>
      <c r="F35" s="67">
        <f t="shared" si="40"/>
        <v>4.704301075268817</v>
      </c>
      <c r="G35" s="67">
        <f t="shared" si="40"/>
        <v>3.3602150537634405</v>
      </c>
      <c r="H35" s="67">
        <f t="shared" si="40"/>
        <v>4.032258064516129</v>
      </c>
      <c r="I35" s="67">
        <f t="shared" si="40"/>
        <v>1.6129032258064515</v>
      </c>
      <c r="J35" s="67">
        <f t="shared" si="40"/>
        <v>4.032258064516129</v>
      </c>
      <c r="K35" s="67">
        <f t="shared" si="40"/>
        <v>4.166666666666666</v>
      </c>
      <c r="L35" s="67">
        <f t="shared" si="40"/>
        <v>6.182795698924731</v>
      </c>
      <c r="M35" s="67">
        <f t="shared" si="40"/>
        <v>3.8978494623655915</v>
      </c>
      <c r="N35" s="67">
        <f t="shared" si="40"/>
        <v>4.973118279569892</v>
      </c>
      <c r="O35" s="67">
        <f t="shared" si="40"/>
        <v>5.913978494623656</v>
      </c>
      <c r="P35" s="67">
        <f t="shared" si="40"/>
        <v>16.397849462365592</v>
      </c>
      <c r="Q35" s="67">
        <f t="shared" si="40"/>
        <v>6.586021505376344</v>
      </c>
      <c r="R35" s="67">
        <f t="shared" si="40"/>
        <v>6.182795698924731</v>
      </c>
      <c r="S35" s="67">
        <f t="shared" si="40"/>
        <v>5.10752688172043</v>
      </c>
      <c r="T35" s="78">
        <f aca="true" t="shared" si="41" ref="T35:AY35">T14/T$20*100</f>
        <v>6.854838709677419</v>
      </c>
      <c r="U35" s="78">
        <f t="shared" si="41"/>
        <v>9.13978494623656</v>
      </c>
      <c r="V35" s="78">
        <f t="shared" si="41"/>
        <v>4.166666666666666</v>
      </c>
      <c r="W35" s="78">
        <f t="shared" si="41"/>
        <v>5.510752688172043</v>
      </c>
      <c r="X35" s="78">
        <f t="shared" si="41"/>
        <v>5.913978494623656</v>
      </c>
      <c r="Y35" s="78">
        <f t="shared" si="41"/>
        <v>4.838709677419355</v>
      </c>
      <c r="Z35" s="78">
        <f t="shared" si="41"/>
        <v>6.182795698924731</v>
      </c>
      <c r="AA35" s="78">
        <f t="shared" si="41"/>
        <v>4.704301075268817</v>
      </c>
      <c r="AB35" s="78">
        <f t="shared" si="41"/>
        <v>5.10752688172043</v>
      </c>
      <c r="AC35" s="78">
        <f t="shared" si="41"/>
        <v>7.795698924731183</v>
      </c>
      <c r="AD35" s="78">
        <f t="shared" si="41"/>
        <v>4.838709677419355</v>
      </c>
      <c r="AE35" s="78">
        <f t="shared" si="41"/>
        <v>6.182795698924731</v>
      </c>
      <c r="AF35" s="78">
        <f t="shared" si="41"/>
        <v>11.29032258064516</v>
      </c>
      <c r="AG35" s="78">
        <f t="shared" si="41"/>
        <v>1.747311827956989</v>
      </c>
      <c r="AH35" s="78">
        <f t="shared" si="41"/>
        <v>6.048387096774194</v>
      </c>
      <c r="AI35" s="78">
        <f t="shared" si="41"/>
        <v>6.720430107526881</v>
      </c>
      <c r="AJ35" s="78">
        <f t="shared" si="41"/>
        <v>10.080645161290322</v>
      </c>
      <c r="AK35" s="78">
        <f t="shared" si="41"/>
        <v>6.317204301075269</v>
      </c>
      <c r="AL35" s="78">
        <f t="shared" si="41"/>
        <v>4.56989247311828</v>
      </c>
      <c r="AM35" s="78">
        <f t="shared" si="41"/>
        <v>4.704301075268817</v>
      </c>
      <c r="AN35" s="78">
        <f t="shared" si="41"/>
        <v>10.21505376344086</v>
      </c>
      <c r="AO35" s="78">
        <f t="shared" si="41"/>
        <v>6.048387096774194</v>
      </c>
      <c r="AP35" s="78">
        <f t="shared" si="41"/>
        <v>9.67741935483871</v>
      </c>
      <c r="AQ35" s="78">
        <f t="shared" si="41"/>
        <v>9.811827956989246</v>
      </c>
      <c r="AR35" s="78">
        <f t="shared" si="41"/>
        <v>7.258064516129033</v>
      </c>
      <c r="AS35" s="78">
        <f t="shared" si="41"/>
        <v>8.198924731182796</v>
      </c>
      <c r="AT35" s="78">
        <f t="shared" si="41"/>
        <v>9.005376344086022</v>
      </c>
      <c r="AU35" s="78">
        <f t="shared" si="41"/>
        <v>7.661290322580645</v>
      </c>
      <c r="AV35" s="78">
        <f t="shared" si="41"/>
        <v>6.854838709677419</v>
      </c>
      <c r="AW35" s="78">
        <f t="shared" si="41"/>
        <v>4.166666666666666</v>
      </c>
      <c r="AX35" s="78">
        <f t="shared" si="41"/>
        <v>7.258064516129033</v>
      </c>
      <c r="AY35" s="78">
        <f t="shared" si="41"/>
        <v>6.317204301075269</v>
      </c>
      <c r="AZ35" s="78">
        <f t="shared" si="39"/>
        <v>8.60215053763441</v>
      </c>
      <c r="BA35" s="78">
        <f t="shared" si="39"/>
        <v>4.838709677419355</v>
      </c>
      <c r="BB35" s="78">
        <f t="shared" si="39"/>
        <v>7.123655913978495</v>
      </c>
      <c r="BC35" s="78">
        <f t="shared" si="39"/>
        <v>7.795698924731183</v>
      </c>
      <c r="BD35" s="78">
        <f t="shared" si="39"/>
        <v>6.451612903225806</v>
      </c>
      <c r="BE35" s="78">
        <f t="shared" si="10"/>
        <v>3.6290322580645165</v>
      </c>
      <c r="BF35" s="78">
        <f t="shared" si="10"/>
        <v>7.39247311827957</v>
      </c>
      <c r="BG35" s="78">
        <f t="shared" si="11"/>
        <v>5.64516129032258</v>
      </c>
      <c r="BH35" s="78">
        <f t="shared" si="11"/>
        <v>6.854838709677419</v>
      </c>
      <c r="BI35" s="78">
        <f t="shared" si="12"/>
        <v>5.5096418732782375</v>
      </c>
      <c r="BJ35" s="78">
        <f t="shared" si="12"/>
        <v>5.779569892473118</v>
      </c>
      <c r="BK35" s="78">
        <f t="shared" si="13"/>
        <v>7.258064516129033</v>
      </c>
      <c r="BL35" s="78">
        <f t="shared" si="13"/>
        <v>7.402422611036339</v>
      </c>
      <c r="BM35" s="78">
        <f t="shared" si="14"/>
        <v>5.241935483870968</v>
      </c>
      <c r="BN35" s="78">
        <f t="shared" si="14"/>
        <v>7.526881720430108</v>
      </c>
      <c r="BO35" s="78">
        <f t="shared" si="14"/>
        <v>3.0913978494623655</v>
      </c>
      <c r="BP35" s="78">
        <f t="shared" si="14"/>
        <v>2.28494623655914</v>
      </c>
      <c r="BQ35" s="78">
        <f t="shared" si="15"/>
        <v>3.225806451612903</v>
      </c>
      <c r="BR35" s="78">
        <f t="shared" si="15"/>
        <v>2.1505376344086025</v>
      </c>
      <c r="BS35" s="78">
        <f t="shared" si="16"/>
        <v>2.1505376344086025</v>
      </c>
      <c r="BT35" s="78">
        <f t="shared" si="16"/>
        <v>3.225806451612903</v>
      </c>
      <c r="BU35" s="78"/>
      <c r="BV35" s="78"/>
      <c r="BW35" s="78"/>
      <c r="BX35" s="23"/>
      <c r="BY35" s="25">
        <f t="shared" si="17"/>
        <v>6.205197132616487</v>
      </c>
      <c r="BZ35" s="25">
        <f t="shared" si="17"/>
        <v>6.720430107526884</v>
      </c>
      <c r="CA35" s="25">
        <f t="shared" si="18"/>
        <v>6.881720430107527</v>
      </c>
      <c r="CB35" s="25">
        <f t="shared" si="18"/>
        <v>6.605084973767992</v>
      </c>
    </row>
    <row r="36" spans="1:80" ht="12.75">
      <c r="A36" s="76" t="s">
        <v>13</v>
      </c>
      <c r="B36" s="67">
        <f aca="true" t="shared" si="42" ref="B36:S36">B15/B$20*100</f>
        <v>5.779569892473118</v>
      </c>
      <c r="C36" s="67">
        <f t="shared" si="42"/>
        <v>8.46774193548387</v>
      </c>
      <c r="D36" s="67">
        <f t="shared" si="42"/>
        <v>6.048387096774194</v>
      </c>
      <c r="E36" s="67">
        <f t="shared" si="42"/>
        <v>3.225806451612903</v>
      </c>
      <c r="F36" s="67">
        <f t="shared" si="42"/>
        <v>6.586021505376344</v>
      </c>
      <c r="G36" s="67">
        <f t="shared" si="42"/>
        <v>4.973118279569892</v>
      </c>
      <c r="H36" s="67">
        <f t="shared" si="42"/>
        <v>5.241935483870968</v>
      </c>
      <c r="I36" s="67">
        <f t="shared" si="42"/>
        <v>1.6129032258064515</v>
      </c>
      <c r="J36" s="67">
        <f t="shared" si="42"/>
        <v>3.0913978494623655</v>
      </c>
      <c r="K36" s="67">
        <f t="shared" si="42"/>
        <v>6.854838709677419</v>
      </c>
      <c r="L36" s="67">
        <f t="shared" si="42"/>
        <v>5.510752688172043</v>
      </c>
      <c r="M36" s="67">
        <f t="shared" si="42"/>
        <v>3.494623655913978</v>
      </c>
      <c r="N36" s="67">
        <f t="shared" si="42"/>
        <v>4.032258064516129</v>
      </c>
      <c r="O36" s="67">
        <f t="shared" si="42"/>
        <v>7.93010752688172</v>
      </c>
      <c r="P36" s="67">
        <f t="shared" si="42"/>
        <v>7.39247311827957</v>
      </c>
      <c r="Q36" s="67">
        <f t="shared" si="42"/>
        <v>5.913978494623656</v>
      </c>
      <c r="R36" s="67">
        <f t="shared" si="42"/>
        <v>7.795698924731183</v>
      </c>
      <c r="S36" s="67">
        <f t="shared" si="42"/>
        <v>3.6290322580645165</v>
      </c>
      <c r="T36" s="78">
        <f aca="true" t="shared" si="43" ref="T36:AY36">T15/T$20*100</f>
        <v>5.510752688172043</v>
      </c>
      <c r="U36" s="78">
        <f t="shared" si="43"/>
        <v>8.736559139784946</v>
      </c>
      <c r="V36" s="78">
        <f t="shared" si="43"/>
        <v>9.946236559139784</v>
      </c>
      <c r="W36" s="78">
        <f t="shared" si="43"/>
        <v>8.870967741935484</v>
      </c>
      <c r="X36" s="78">
        <f t="shared" si="43"/>
        <v>6.317204301075269</v>
      </c>
      <c r="Y36" s="78">
        <f t="shared" si="43"/>
        <v>6.720430107526881</v>
      </c>
      <c r="Z36" s="78">
        <f t="shared" si="43"/>
        <v>10.483870967741936</v>
      </c>
      <c r="AA36" s="78">
        <f t="shared" si="43"/>
        <v>8.736559139784946</v>
      </c>
      <c r="AB36" s="78">
        <f t="shared" si="43"/>
        <v>6.586021505376344</v>
      </c>
      <c r="AC36" s="78">
        <f t="shared" si="43"/>
        <v>6.317204301075269</v>
      </c>
      <c r="AD36" s="78">
        <f t="shared" si="43"/>
        <v>4.166666666666666</v>
      </c>
      <c r="AE36" s="78">
        <f t="shared" si="43"/>
        <v>6.317204301075269</v>
      </c>
      <c r="AF36" s="78">
        <f t="shared" si="43"/>
        <v>6.854838709677419</v>
      </c>
      <c r="AG36" s="78">
        <f t="shared" si="43"/>
        <v>3.6290322580645165</v>
      </c>
      <c r="AH36" s="78">
        <f t="shared" si="43"/>
        <v>5.241935483870968</v>
      </c>
      <c r="AI36" s="78">
        <f t="shared" si="43"/>
        <v>6.182795698924731</v>
      </c>
      <c r="AJ36" s="78">
        <f t="shared" si="43"/>
        <v>8.46774193548387</v>
      </c>
      <c r="AK36" s="78">
        <f t="shared" si="43"/>
        <v>7.39247311827957</v>
      </c>
      <c r="AL36" s="78">
        <f t="shared" si="43"/>
        <v>5.241935483870968</v>
      </c>
      <c r="AM36" s="78">
        <f t="shared" si="43"/>
        <v>8.064516129032258</v>
      </c>
      <c r="AN36" s="78">
        <f t="shared" si="43"/>
        <v>3.494623655913978</v>
      </c>
      <c r="AO36" s="78">
        <f t="shared" si="43"/>
        <v>2.4193548387096775</v>
      </c>
      <c r="AP36" s="78">
        <f t="shared" si="43"/>
        <v>4.032258064516129</v>
      </c>
      <c r="AQ36" s="78">
        <f t="shared" si="43"/>
        <v>6.048387096774194</v>
      </c>
      <c r="AR36" s="78">
        <f t="shared" si="43"/>
        <v>3.763440860215054</v>
      </c>
      <c r="AS36" s="78">
        <f t="shared" si="43"/>
        <v>4.704301075268817</v>
      </c>
      <c r="AT36" s="78">
        <f t="shared" si="43"/>
        <v>4.032258064516129</v>
      </c>
      <c r="AU36" s="78">
        <f t="shared" si="43"/>
        <v>7.661290322580645</v>
      </c>
      <c r="AV36" s="78">
        <f t="shared" si="43"/>
        <v>6.989247311827956</v>
      </c>
      <c r="AW36" s="78">
        <f t="shared" si="43"/>
        <v>5.241935483870968</v>
      </c>
      <c r="AX36" s="78">
        <f t="shared" si="43"/>
        <v>7.258064516129033</v>
      </c>
      <c r="AY36" s="78">
        <f t="shared" si="43"/>
        <v>7.661290322580645</v>
      </c>
      <c r="AZ36" s="78">
        <f t="shared" si="39"/>
        <v>6.317204301075269</v>
      </c>
      <c r="BA36" s="78">
        <f t="shared" si="39"/>
        <v>4.704301075268817</v>
      </c>
      <c r="BB36" s="78">
        <f t="shared" si="39"/>
        <v>5.510752688172043</v>
      </c>
      <c r="BC36" s="78">
        <f t="shared" si="39"/>
        <v>7.526881720430108</v>
      </c>
      <c r="BD36" s="78">
        <f t="shared" si="39"/>
        <v>10.349462365591398</v>
      </c>
      <c r="BE36" s="78">
        <f t="shared" si="10"/>
        <v>5.913978494623656</v>
      </c>
      <c r="BF36" s="78">
        <f t="shared" si="10"/>
        <v>6.451612903225806</v>
      </c>
      <c r="BG36" s="78">
        <f t="shared" si="11"/>
        <v>7.123655913978495</v>
      </c>
      <c r="BH36" s="78">
        <f t="shared" si="11"/>
        <v>7.93010752688172</v>
      </c>
      <c r="BI36" s="78">
        <f t="shared" si="12"/>
        <v>6.6115702479338845</v>
      </c>
      <c r="BJ36" s="78">
        <f t="shared" si="12"/>
        <v>5.376344086021505</v>
      </c>
      <c r="BK36" s="78">
        <f t="shared" si="13"/>
        <v>7.39247311827957</v>
      </c>
      <c r="BL36" s="78">
        <f t="shared" si="13"/>
        <v>10.094212651413189</v>
      </c>
      <c r="BM36" s="78">
        <f t="shared" si="14"/>
        <v>5.10752688172043</v>
      </c>
      <c r="BN36" s="78">
        <f t="shared" si="14"/>
        <v>4.838709677419355</v>
      </c>
      <c r="BO36" s="78">
        <f t="shared" si="14"/>
        <v>7.258064516129033</v>
      </c>
      <c r="BP36" s="78">
        <f t="shared" si="14"/>
        <v>5.241935483870968</v>
      </c>
      <c r="BQ36" s="78">
        <f t="shared" si="15"/>
        <v>4.435483870967742</v>
      </c>
      <c r="BR36" s="78">
        <f t="shared" si="15"/>
        <v>4.032258064516129</v>
      </c>
      <c r="BS36" s="78">
        <f t="shared" si="16"/>
        <v>6.720430107526881</v>
      </c>
      <c r="BT36" s="78">
        <f t="shared" si="16"/>
        <v>5.10752688172043</v>
      </c>
      <c r="BU36" s="78"/>
      <c r="BV36" s="78"/>
      <c r="BW36" s="78"/>
      <c r="BX36" s="23"/>
      <c r="BY36" s="25">
        <f t="shared" si="17"/>
        <v>6.514336917562725</v>
      </c>
      <c r="BZ36" s="25">
        <f t="shared" si="17"/>
        <v>6.2724014336917575</v>
      </c>
      <c r="CA36" s="25">
        <f t="shared" si="18"/>
        <v>5.9587813620071675</v>
      </c>
      <c r="CB36" s="25">
        <f t="shared" si="18"/>
        <v>6.049056096139187</v>
      </c>
    </row>
    <row r="37" spans="1:80" ht="12.75">
      <c r="A37" s="76" t="s">
        <v>14</v>
      </c>
      <c r="B37" s="67">
        <f aca="true" t="shared" si="44" ref="B37:S37">B16/B$20*100</f>
        <v>3.763440860215054</v>
      </c>
      <c r="C37" s="67">
        <f t="shared" si="44"/>
        <v>2.553763440860215</v>
      </c>
      <c r="D37" s="67">
        <f t="shared" si="44"/>
        <v>2.28494623655914</v>
      </c>
      <c r="E37" s="67">
        <f t="shared" si="44"/>
        <v>0</v>
      </c>
      <c r="F37" s="67">
        <f t="shared" si="44"/>
        <v>2.1505376344086025</v>
      </c>
      <c r="G37" s="67">
        <f t="shared" si="44"/>
        <v>4.56989247311828</v>
      </c>
      <c r="H37" s="67">
        <f t="shared" si="44"/>
        <v>6.989247311827956</v>
      </c>
      <c r="I37" s="67">
        <f t="shared" si="44"/>
        <v>7.39247311827957</v>
      </c>
      <c r="J37" s="67">
        <f t="shared" si="44"/>
        <v>8.870967741935484</v>
      </c>
      <c r="K37" s="67">
        <f t="shared" si="44"/>
        <v>16.129032258064516</v>
      </c>
      <c r="L37" s="67">
        <f t="shared" si="44"/>
        <v>7.795698924731183</v>
      </c>
      <c r="M37" s="67">
        <f t="shared" si="44"/>
        <v>10.483870967741936</v>
      </c>
      <c r="N37" s="67">
        <f t="shared" si="44"/>
        <v>11.96236559139785</v>
      </c>
      <c r="O37" s="67">
        <f t="shared" si="44"/>
        <v>14.516129032258066</v>
      </c>
      <c r="P37" s="67">
        <f t="shared" si="44"/>
        <v>3.225806451612903</v>
      </c>
      <c r="Q37" s="67">
        <f t="shared" si="44"/>
        <v>9.408602150537634</v>
      </c>
      <c r="R37" s="67">
        <f t="shared" si="44"/>
        <v>11.155913978494624</v>
      </c>
      <c r="S37" s="67">
        <f t="shared" si="44"/>
        <v>11.559139784946236</v>
      </c>
      <c r="T37" s="78">
        <f aca="true" t="shared" si="45" ref="T37:AY37">T16/T$20*100</f>
        <v>11.155913978494624</v>
      </c>
      <c r="U37" s="78">
        <f t="shared" si="45"/>
        <v>6.989247311827956</v>
      </c>
      <c r="V37" s="78">
        <f t="shared" si="45"/>
        <v>11.693548387096774</v>
      </c>
      <c r="W37" s="78">
        <f t="shared" si="45"/>
        <v>8.870967741935484</v>
      </c>
      <c r="X37" s="78">
        <f t="shared" si="45"/>
        <v>8.870967741935484</v>
      </c>
      <c r="Y37" s="78">
        <f t="shared" si="45"/>
        <v>8.736559139784946</v>
      </c>
      <c r="Z37" s="78">
        <f t="shared" si="45"/>
        <v>7.39247311827957</v>
      </c>
      <c r="AA37" s="78">
        <f t="shared" si="45"/>
        <v>10.349462365591398</v>
      </c>
      <c r="AB37" s="78">
        <f t="shared" si="45"/>
        <v>11.424731182795698</v>
      </c>
      <c r="AC37" s="78">
        <f t="shared" si="45"/>
        <v>7.123655913978495</v>
      </c>
      <c r="AD37" s="78">
        <f t="shared" si="45"/>
        <v>6.720430107526881</v>
      </c>
      <c r="AE37" s="78">
        <f t="shared" si="45"/>
        <v>7.123655913978495</v>
      </c>
      <c r="AF37" s="78">
        <f t="shared" si="45"/>
        <v>8.870967741935484</v>
      </c>
      <c r="AG37" s="78">
        <f t="shared" si="45"/>
        <v>6.048387096774194</v>
      </c>
      <c r="AH37" s="78">
        <f t="shared" si="45"/>
        <v>5.10752688172043</v>
      </c>
      <c r="AI37" s="78">
        <f t="shared" si="45"/>
        <v>8.333333333333332</v>
      </c>
      <c r="AJ37" s="78">
        <f t="shared" si="45"/>
        <v>4.56989247311828</v>
      </c>
      <c r="AK37" s="78">
        <f t="shared" si="45"/>
        <v>3.6290322580645165</v>
      </c>
      <c r="AL37" s="78">
        <f t="shared" si="45"/>
        <v>7.123655913978495</v>
      </c>
      <c r="AM37" s="78">
        <f t="shared" si="45"/>
        <v>9.274193548387096</v>
      </c>
      <c r="AN37" s="78">
        <f t="shared" si="45"/>
        <v>5.241935483870968</v>
      </c>
      <c r="AO37" s="78">
        <f t="shared" si="45"/>
        <v>9.67741935483871</v>
      </c>
      <c r="AP37" s="78">
        <f t="shared" si="45"/>
        <v>7.93010752688172</v>
      </c>
      <c r="AQ37" s="78">
        <f t="shared" si="45"/>
        <v>7.526881720430108</v>
      </c>
      <c r="AR37" s="78">
        <f t="shared" si="45"/>
        <v>6.586021505376344</v>
      </c>
      <c r="AS37" s="78">
        <f t="shared" si="45"/>
        <v>7.123655913978495</v>
      </c>
      <c r="AT37" s="78">
        <f t="shared" si="45"/>
        <v>4.704301075268817</v>
      </c>
      <c r="AU37" s="78">
        <f t="shared" si="45"/>
        <v>4.166666666666666</v>
      </c>
      <c r="AV37" s="78">
        <f t="shared" si="45"/>
        <v>7.39247311827957</v>
      </c>
      <c r="AW37" s="78">
        <f t="shared" si="45"/>
        <v>3.763440860215054</v>
      </c>
      <c r="AX37" s="78">
        <f t="shared" si="45"/>
        <v>5.64516129032258</v>
      </c>
      <c r="AY37" s="78">
        <f t="shared" si="45"/>
        <v>5.913978494623656</v>
      </c>
      <c r="AZ37" s="78">
        <f t="shared" si="39"/>
        <v>3.763440860215054</v>
      </c>
      <c r="BA37" s="78">
        <f t="shared" si="39"/>
        <v>4.301075268817205</v>
      </c>
      <c r="BB37" s="78">
        <f t="shared" si="39"/>
        <v>4.838709677419355</v>
      </c>
      <c r="BC37" s="78">
        <f t="shared" si="39"/>
        <v>4.301075268817205</v>
      </c>
      <c r="BD37" s="78">
        <f t="shared" si="39"/>
        <v>9.408602150537634</v>
      </c>
      <c r="BE37" s="78">
        <f t="shared" si="10"/>
        <v>5.376344086021505</v>
      </c>
      <c r="BF37" s="78">
        <f t="shared" si="10"/>
        <v>7.258064516129033</v>
      </c>
      <c r="BG37" s="78">
        <f t="shared" si="11"/>
        <v>6.586021505376344</v>
      </c>
      <c r="BH37" s="78">
        <f t="shared" si="11"/>
        <v>9.274193548387096</v>
      </c>
      <c r="BI37" s="78">
        <f t="shared" si="12"/>
        <v>6.473829201101928</v>
      </c>
      <c r="BJ37" s="78">
        <f t="shared" si="12"/>
        <v>5.779569892473118</v>
      </c>
      <c r="BK37" s="78">
        <f t="shared" si="13"/>
        <v>8.870967741935484</v>
      </c>
      <c r="BL37" s="78">
        <f t="shared" si="13"/>
        <v>6.998654104979811</v>
      </c>
      <c r="BM37" s="78">
        <f t="shared" si="14"/>
        <v>6.989247311827956</v>
      </c>
      <c r="BN37" s="78">
        <f t="shared" si="14"/>
        <v>7.526881720430108</v>
      </c>
      <c r="BO37" s="78">
        <f t="shared" si="14"/>
        <v>6.451612903225806</v>
      </c>
      <c r="BP37" s="78">
        <f t="shared" si="14"/>
        <v>8.736559139784946</v>
      </c>
      <c r="BQ37" s="78">
        <f t="shared" si="15"/>
        <v>4.973118279569892</v>
      </c>
      <c r="BR37" s="78">
        <f t="shared" si="15"/>
        <v>9.274193548387096</v>
      </c>
      <c r="BS37" s="78">
        <f t="shared" si="16"/>
        <v>8.064516129032258</v>
      </c>
      <c r="BT37" s="78">
        <f t="shared" si="16"/>
        <v>6.989247311827956</v>
      </c>
      <c r="BU37" s="78"/>
      <c r="BV37" s="78"/>
      <c r="BW37" s="78"/>
      <c r="BX37" s="23"/>
      <c r="BY37" s="25">
        <f t="shared" si="17"/>
        <v>8.817204301075268</v>
      </c>
      <c r="BZ37" s="25">
        <f t="shared" si="17"/>
        <v>7.450716845878139</v>
      </c>
      <c r="CA37" s="25">
        <f t="shared" si="18"/>
        <v>6.276881720430107</v>
      </c>
      <c r="CB37" s="25">
        <f t="shared" si="18"/>
        <v>6.452625442805256</v>
      </c>
    </row>
    <row r="38" spans="1:80" ht="12.75">
      <c r="A38" s="76" t="s">
        <v>15</v>
      </c>
      <c r="B38" s="67">
        <f aca="true" t="shared" si="46" ref="B38:S38">B17/B$20*100</f>
        <v>3.763440860215054</v>
      </c>
      <c r="C38" s="67">
        <f t="shared" si="46"/>
        <v>7.526881720430108</v>
      </c>
      <c r="D38" s="67">
        <f t="shared" si="46"/>
        <v>6.854838709677419</v>
      </c>
      <c r="E38" s="67">
        <f t="shared" si="46"/>
        <v>3.225806451612903</v>
      </c>
      <c r="F38" s="67">
        <f t="shared" si="46"/>
        <v>9.274193548387096</v>
      </c>
      <c r="G38" s="67">
        <f t="shared" si="46"/>
        <v>6.317204301075269</v>
      </c>
      <c r="H38" s="67">
        <f t="shared" si="46"/>
        <v>6.720430107526881</v>
      </c>
      <c r="I38" s="67">
        <f t="shared" si="46"/>
        <v>2.4193548387096775</v>
      </c>
      <c r="J38" s="67">
        <f t="shared" si="46"/>
        <v>2.6881720430107525</v>
      </c>
      <c r="K38" s="67">
        <f t="shared" si="46"/>
        <v>2.0161290322580645</v>
      </c>
      <c r="L38" s="67">
        <f t="shared" si="46"/>
        <v>2.82258064516129</v>
      </c>
      <c r="M38" s="67">
        <f t="shared" si="46"/>
        <v>5.913978494623656</v>
      </c>
      <c r="N38" s="67">
        <f t="shared" si="46"/>
        <v>6.317204301075269</v>
      </c>
      <c r="O38" s="67">
        <f t="shared" si="46"/>
        <v>7.123655913978495</v>
      </c>
      <c r="P38" s="67">
        <f t="shared" si="46"/>
        <v>2.6881720430107525</v>
      </c>
      <c r="Q38" s="67">
        <f t="shared" si="46"/>
        <v>5.64516129032258</v>
      </c>
      <c r="R38" s="67">
        <f t="shared" si="46"/>
        <v>6.451612903225806</v>
      </c>
      <c r="S38" s="67">
        <f t="shared" si="46"/>
        <v>5.376344086021505</v>
      </c>
      <c r="T38" s="78">
        <f aca="true" t="shared" si="47" ref="T38:AY38">T17/T$20*100</f>
        <v>4.838709677419355</v>
      </c>
      <c r="U38" s="78">
        <f t="shared" si="47"/>
        <v>4.973118279569892</v>
      </c>
      <c r="V38" s="78">
        <f t="shared" si="47"/>
        <v>4.973118279569892</v>
      </c>
      <c r="W38" s="78">
        <f t="shared" si="47"/>
        <v>4.032258064516129</v>
      </c>
      <c r="X38" s="78">
        <f t="shared" si="47"/>
        <v>3.3602150537634405</v>
      </c>
      <c r="Y38" s="78">
        <f t="shared" si="47"/>
        <v>2.28494623655914</v>
      </c>
      <c r="Z38" s="78">
        <f t="shared" si="47"/>
        <v>6.451612903225806</v>
      </c>
      <c r="AA38" s="78">
        <f t="shared" si="47"/>
        <v>3.763440860215054</v>
      </c>
      <c r="AB38" s="78">
        <f t="shared" si="47"/>
        <v>6.317204301075269</v>
      </c>
      <c r="AC38" s="78">
        <f t="shared" si="47"/>
        <v>3.0913978494623655</v>
      </c>
      <c r="AD38" s="78">
        <f t="shared" si="47"/>
        <v>3.3602150537634405</v>
      </c>
      <c r="AE38" s="78">
        <f t="shared" si="47"/>
        <v>2.956989247311828</v>
      </c>
      <c r="AF38" s="78">
        <f t="shared" si="47"/>
        <v>4.166666666666666</v>
      </c>
      <c r="AG38" s="78">
        <f t="shared" si="47"/>
        <v>1.6129032258064515</v>
      </c>
      <c r="AH38" s="78">
        <f t="shared" si="47"/>
        <v>2.4193548387096775</v>
      </c>
      <c r="AI38" s="78">
        <f t="shared" si="47"/>
        <v>3.225806451612903</v>
      </c>
      <c r="AJ38" s="78">
        <f t="shared" si="47"/>
        <v>3.494623655913978</v>
      </c>
      <c r="AK38" s="78">
        <f t="shared" si="47"/>
        <v>3.494623655913978</v>
      </c>
      <c r="AL38" s="78">
        <f t="shared" si="47"/>
        <v>3.8978494623655915</v>
      </c>
      <c r="AM38" s="78">
        <f t="shared" si="47"/>
        <v>5.376344086021505</v>
      </c>
      <c r="AN38" s="78">
        <f t="shared" si="47"/>
        <v>5.779569892473118</v>
      </c>
      <c r="AO38" s="78">
        <f t="shared" si="47"/>
        <v>6.317204301075269</v>
      </c>
      <c r="AP38" s="78">
        <f t="shared" si="47"/>
        <v>7.93010752688172</v>
      </c>
      <c r="AQ38" s="78">
        <f t="shared" si="47"/>
        <v>4.704301075268817</v>
      </c>
      <c r="AR38" s="78">
        <f t="shared" si="47"/>
        <v>6.317204301075269</v>
      </c>
      <c r="AS38" s="78">
        <f t="shared" si="47"/>
        <v>7.39247311827957</v>
      </c>
      <c r="AT38" s="78">
        <f t="shared" si="47"/>
        <v>4.301075268817205</v>
      </c>
      <c r="AU38" s="78">
        <f t="shared" si="47"/>
        <v>4.166666666666666</v>
      </c>
      <c r="AV38" s="78">
        <f t="shared" si="47"/>
        <v>8.46774193548387</v>
      </c>
      <c r="AW38" s="78">
        <f t="shared" si="47"/>
        <v>2.6881720430107525</v>
      </c>
      <c r="AX38" s="78">
        <f t="shared" si="47"/>
        <v>2.6881720430107525</v>
      </c>
      <c r="AY38" s="78">
        <f t="shared" si="47"/>
        <v>3.8978494623655915</v>
      </c>
      <c r="AZ38" s="78">
        <f t="shared" si="39"/>
        <v>2.0161290322580645</v>
      </c>
      <c r="BA38" s="78">
        <f t="shared" si="39"/>
        <v>1.747311827956989</v>
      </c>
      <c r="BB38" s="78">
        <f t="shared" si="39"/>
        <v>2.1505376344086025</v>
      </c>
      <c r="BC38" s="78">
        <f t="shared" si="39"/>
        <v>3.3602150537634405</v>
      </c>
      <c r="BD38" s="78">
        <f t="shared" si="39"/>
        <v>5.241935483870968</v>
      </c>
      <c r="BE38" s="78">
        <f t="shared" si="10"/>
        <v>3.494623655913978</v>
      </c>
      <c r="BF38" s="78">
        <f t="shared" si="10"/>
        <v>2.553763440860215</v>
      </c>
      <c r="BG38" s="78">
        <f t="shared" si="11"/>
        <v>4.435483870967742</v>
      </c>
      <c r="BH38" s="78">
        <f t="shared" si="11"/>
        <v>4.56989247311828</v>
      </c>
      <c r="BI38" s="78">
        <f t="shared" si="12"/>
        <v>5.647382920110193</v>
      </c>
      <c r="BJ38" s="78">
        <f t="shared" si="12"/>
        <v>3.494623655913978</v>
      </c>
      <c r="BK38" s="78">
        <f t="shared" si="13"/>
        <v>6.854838709677419</v>
      </c>
      <c r="BL38" s="78">
        <f t="shared" si="13"/>
        <v>5.383580080753701</v>
      </c>
      <c r="BM38" s="78">
        <f t="shared" si="14"/>
        <v>3.0913978494623655</v>
      </c>
      <c r="BN38" s="78">
        <f t="shared" si="14"/>
        <v>3.763440860215054</v>
      </c>
      <c r="BO38" s="78">
        <f t="shared" si="14"/>
        <v>5.779569892473118</v>
      </c>
      <c r="BP38" s="78">
        <f t="shared" si="14"/>
        <v>6.989247311827956</v>
      </c>
      <c r="BQ38" s="78">
        <f t="shared" si="15"/>
        <v>4.973118279569892</v>
      </c>
      <c r="BR38" s="78">
        <f t="shared" si="15"/>
        <v>7.526881720430108</v>
      </c>
      <c r="BS38" s="78">
        <f t="shared" si="16"/>
        <v>7.123655913978495</v>
      </c>
      <c r="BT38" s="78">
        <f t="shared" si="16"/>
        <v>7.93010752688172</v>
      </c>
      <c r="BU38" s="78"/>
      <c r="BV38" s="78"/>
      <c r="BW38" s="78"/>
      <c r="BX38" s="15"/>
      <c r="BY38" s="25">
        <f t="shared" si="17"/>
        <v>4.171146953405018</v>
      </c>
      <c r="BZ38" s="25">
        <f t="shared" si="17"/>
        <v>4.5385304659498225</v>
      </c>
      <c r="CA38" s="25">
        <f t="shared" si="18"/>
        <v>4.121863799283154</v>
      </c>
      <c r="CB38" s="25">
        <f t="shared" si="18"/>
        <v>4.672436213622707</v>
      </c>
    </row>
    <row r="39" spans="1:80" ht="12.75">
      <c r="A39" s="76" t="s">
        <v>16</v>
      </c>
      <c r="B39" s="67">
        <f aca="true" t="shared" si="48" ref="B39:S39">B18/B$20*100</f>
        <v>4.435483870967742</v>
      </c>
      <c r="C39" s="67">
        <f t="shared" si="48"/>
        <v>2.553763440860215</v>
      </c>
      <c r="D39" s="67">
        <f t="shared" si="48"/>
        <v>3.0913978494623655</v>
      </c>
      <c r="E39" s="67">
        <f t="shared" si="48"/>
        <v>0</v>
      </c>
      <c r="F39" s="67">
        <f t="shared" si="48"/>
        <v>2.956989247311828</v>
      </c>
      <c r="G39" s="67">
        <f t="shared" si="48"/>
        <v>2.1505376344086025</v>
      </c>
      <c r="H39" s="67">
        <f t="shared" si="48"/>
        <v>1.3440860215053763</v>
      </c>
      <c r="I39" s="67">
        <f t="shared" si="48"/>
        <v>1.881720430107527</v>
      </c>
      <c r="J39" s="67">
        <f t="shared" si="48"/>
        <v>0.9408602150537635</v>
      </c>
      <c r="K39" s="67">
        <f t="shared" si="48"/>
        <v>1.881720430107527</v>
      </c>
      <c r="L39" s="67">
        <f t="shared" si="48"/>
        <v>0.9408602150537635</v>
      </c>
      <c r="M39" s="67">
        <f t="shared" si="48"/>
        <v>2.1505376344086025</v>
      </c>
      <c r="N39" s="67">
        <f t="shared" si="48"/>
        <v>1.747311827956989</v>
      </c>
      <c r="O39" s="67">
        <f t="shared" si="48"/>
        <v>0.5376344086021506</v>
      </c>
      <c r="P39" s="67">
        <f t="shared" si="48"/>
        <v>3.3602150537634405</v>
      </c>
      <c r="Q39" s="67">
        <f t="shared" si="48"/>
        <v>2.1505376344086025</v>
      </c>
      <c r="R39" s="67">
        <f t="shared" si="48"/>
        <v>3.0913978494623655</v>
      </c>
      <c r="S39" s="67">
        <f t="shared" si="48"/>
        <v>3.6290322580645165</v>
      </c>
      <c r="T39" s="78">
        <f aca="true" t="shared" si="49" ref="T39:AY39">T18/T$20*100</f>
        <v>3.6290322580645165</v>
      </c>
      <c r="U39" s="78">
        <f t="shared" si="49"/>
        <v>3.225806451612903</v>
      </c>
      <c r="V39" s="78">
        <f t="shared" si="49"/>
        <v>3.0913978494623655</v>
      </c>
      <c r="W39" s="78">
        <f t="shared" si="49"/>
        <v>1.881720430107527</v>
      </c>
      <c r="X39" s="78">
        <f t="shared" si="49"/>
        <v>2.553763440860215</v>
      </c>
      <c r="Y39" s="78">
        <f t="shared" si="49"/>
        <v>2.1505376344086025</v>
      </c>
      <c r="Z39" s="78">
        <f t="shared" si="49"/>
        <v>2.956989247311828</v>
      </c>
      <c r="AA39" s="78">
        <f t="shared" si="49"/>
        <v>3.0913978494623655</v>
      </c>
      <c r="AB39" s="78">
        <f t="shared" si="49"/>
        <v>3.763440860215054</v>
      </c>
      <c r="AC39" s="78">
        <f t="shared" si="49"/>
        <v>3.3602150537634405</v>
      </c>
      <c r="AD39" s="78">
        <f t="shared" si="49"/>
        <v>2.553763440860215</v>
      </c>
      <c r="AE39" s="78">
        <f t="shared" si="49"/>
        <v>2.6881720430107525</v>
      </c>
      <c r="AF39" s="78">
        <f t="shared" si="49"/>
        <v>2.553763440860215</v>
      </c>
      <c r="AG39" s="78">
        <f t="shared" si="49"/>
        <v>1.747311827956989</v>
      </c>
      <c r="AH39" s="78">
        <f t="shared" si="49"/>
        <v>2.82258064516129</v>
      </c>
      <c r="AI39" s="78">
        <f t="shared" si="49"/>
        <v>2.956989247311828</v>
      </c>
      <c r="AJ39" s="78">
        <f t="shared" si="49"/>
        <v>2.0161290322580645</v>
      </c>
      <c r="AK39" s="78">
        <f t="shared" si="49"/>
        <v>3.6290322580645165</v>
      </c>
      <c r="AL39" s="78">
        <f t="shared" si="49"/>
        <v>3.0913978494623655</v>
      </c>
      <c r="AM39" s="78">
        <f t="shared" si="49"/>
        <v>4.838709677419355</v>
      </c>
      <c r="AN39" s="78">
        <f t="shared" si="49"/>
        <v>5.10752688172043</v>
      </c>
      <c r="AO39" s="78">
        <f t="shared" si="49"/>
        <v>4.301075268817205</v>
      </c>
      <c r="AP39" s="78">
        <f t="shared" si="49"/>
        <v>5.64516129032258</v>
      </c>
      <c r="AQ39" s="78">
        <f t="shared" si="49"/>
        <v>2.4193548387096775</v>
      </c>
      <c r="AR39" s="78">
        <f t="shared" si="49"/>
        <v>3.225806451612903</v>
      </c>
      <c r="AS39" s="78">
        <f t="shared" si="49"/>
        <v>3.8978494623655915</v>
      </c>
      <c r="AT39" s="78">
        <f t="shared" si="49"/>
        <v>4.435483870967742</v>
      </c>
      <c r="AU39" s="78">
        <f t="shared" si="49"/>
        <v>2.82258064516129</v>
      </c>
      <c r="AV39" s="78">
        <f t="shared" si="49"/>
        <v>4.56989247311828</v>
      </c>
      <c r="AW39" s="78">
        <f t="shared" si="49"/>
        <v>2.956989247311828</v>
      </c>
      <c r="AX39" s="78">
        <f t="shared" si="49"/>
        <v>2.553763440860215</v>
      </c>
      <c r="AY39" s="78">
        <f t="shared" si="49"/>
        <v>2.82258064516129</v>
      </c>
      <c r="AZ39" s="78">
        <f t="shared" si="39"/>
        <v>4.301075268817205</v>
      </c>
      <c r="BA39" s="78">
        <f t="shared" si="39"/>
        <v>3.3602150537634405</v>
      </c>
      <c r="BB39" s="78">
        <f t="shared" si="39"/>
        <v>4.032258064516129</v>
      </c>
      <c r="BC39" s="78">
        <f t="shared" si="39"/>
        <v>2.6881720430107525</v>
      </c>
      <c r="BD39" s="78">
        <f t="shared" si="39"/>
        <v>4.56989247311828</v>
      </c>
      <c r="BE39" s="78">
        <f t="shared" si="10"/>
        <v>3.494623655913978</v>
      </c>
      <c r="BF39" s="78">
        <f t="shared" si="10"/>
        <v>2.956989247311828</v>
      </c>
      <c r="BG39" s="78">
        <f t="shared" si="11"/>
        <v>3.494623655913978</v>
      </c>
      <c r="BH39" s="78">
        <f t="shared" si="11"/>
        <v>1.881720430107527</v>
      </c>
      <c r="BI39" s="78">
        <f t="shared" si="12"/>
        <v>3.3057851239669422</v>
      </c>
      <c r="BJ39" s="78">
        <f t="shared" si="12"/>
        <v>1.6129032258064515</v>
      </c>
      <c r="BK39" s="78">
        <f t="shared" si="13"/>
        <v>3.8978494623655915</v>
      </c>
      <c r="BL39" s="78">
        <f t="shared" si="13"/>
        <v>1.2113055181695829</v>
      </c>
      <c r="BM39" s="78">
        <f t="shared" si="14"/>
        <v>3.0913978494623655</v>
      </c>
      <c r="BN39" s="78">
        <f t="shared" si="14"/>
        <v>2.4193548387096775</v>
      </c>
      <c r="BO39" s="78">
        <f t="shared" si="14"/>
        <v>3.763440860215054</v>
      </c>
      <c r="BP39" s="78">
        <f t="shared" si="14"/>
        <v>3.3602150537634405</v>
      </c>
      <c r="BQ39" s="78">
        <f t="shared" si="15"/>
        <v>1.747311827956989</v>
      </c>
      <c r="BR39" s="78">
        <f t="shared" si="15"/>
        <v>5.510752688172043</v>
      </c>
      <c r="BS39" s="78">
        <f t="shared" si="16"/>
        <v>4.704301075268817</v>
      </c>
      <c r="BT39" s="78">
        <f t="shared" si="16"/>
        <v>8.60215053763441</v>
      </c>
      <c r="BU39" s="78"/>
      <c r="BV39" s="78"/>
      <c r="BW39" s="78"/>
      <c r="BX39" s="15"/>
      <c r="BY39" s="25">
        <f t="shared" si="17"/>
        <v>2.6344086021505375</v>
      </c>
      <c r="BZ39" s="25">
        <f t="shared" si="17"/>
        <v>3.266129032258066</v>
      </c>
      <c r="CA39" s="25">
        <f t="shared" si="18"/>
        <v>3.418458781362007</v>
      </c>
      <c r="CB39" s="25">
        <f t="shared" si="18"/>
        <v>3.33168916192099</v>
      </c>
    </row>
    <row r="40" spans="1:80" ht="13.5" thickBot="1">
      <c r="A40" s="83" t="s">
        <v>17</v>
      </c>
      <c r="B40" s="81">
        <f aca="true" t="shared" si="50" ref="B40:S40">B19/B$20*100</f>
        <v>13.03763440860215</v>
      </c>
      <c r="C40" s="81">
        <f t="shared" si="50"/>
        <v>8.333333333333332</v>
      </c>
      <c r="D40" s="81">
        <f t="shared" si="50"/>
        <v>16.93548387096774</v>
      </c>
      <c r="E40" s="81">
        <f t="shared" si="50"/>
        <v>0</v>
      </c>
      <c r="F40" s="81">
        <f t="shared" si="50"/>
        <v>2.82258064516129</v>
      </c>
      <c r="G40" s="81">
        <f t="shared" si="50"/>
        <v>20.026881720430108</v>
      </c>
      <c r="H40" s="81">
        <f t="shared" si="50"/>
        <v>9.13978494623656</v>
      </c>
      <c r="I40" s="81">
        <f t="shared" si="50"/>
        <v>25.806451612903224</v>
      </c>
      <c r="J40" s="81">
        <f t="shared" si="50"/>
        <v>10.887096774193548</v>
      </c>
      <c r="K40" s="81">
        <f t="shared" si="50"/>
        <v>3.8978494623655915</v>
      </c>
      <c r="L40" s="81">
        <f t="shared" si="50"/>
        <v>4.032258064516129</v>
      </c>
      <c r="M40" s="81">
        <f t="shared" si="50"/>
        <v>3.6290322580645165</v>
      </c>
      <c r="N40" s="81">
        <f t="shared" si="50"/>
        <v>6.317204301075269</v>
      </c>
      <c r="O40" s="81">
        <f t="shared" si="50"/>
        <v>4.56989247311828</v>
      </c>
      <c r="P40" s="81">
        <f t="shared" si="50"/>
        <v>2.28494623655914</v>
      </c>
      <c r="Q40" s="81">
        <f t="shared" si="50"/>
        <v>0.9408602150537635</v>
      </c>
      <c r="R40" s="81">
        <f t="shared" si="50"/>
        <v>1.6129032258064515</v>
      </c>
      <c r="S40" s="81">
        <f t="shared" si="50"/>
        <v>2.1505376344086025</v>
      </c>
      <c r="T40" s="80">
        <f aca="true" t="shared" si="51" ref="T40:AY40">T19/T$20*100</f>
        <v>1.3440860215053763</v>
      </c>
      <c r="U40" s="80">
        <f t="shared" si="51"/>
        <v>2.956989247311828</v>
      </c>
      <c r="V40" s="80">
        <f t="shared" si="51"/>
        <v>2.553763440860215</v>
      </c>
      <c r="W40" s="80">
        <f t="shared" si="51"/>
        <v>0.5376344086021506</v>
      </c>
      <c r="X40" s="80">
        <f t="shared" si="51"/>
        <v>1.3440860215053763</v>
      </c>
      <c r="Y40" s="80">
        <f t="shared" si="51"/>
        <v>2.956989247311828</v>
      </c>
      <c r="Z40" s="80">
        <f t="shared" si="51"/>
        <v>1.747311827956989</v>
      </c>
      <c r="AA40" s="80">
        <f t="shared" si="51"/>
        <v>1.478494623655914</v>
      </c>
      <c r="AB40" s="80">
        <f t="shared" si="51"/>
        <v>5.913978494623656</v>
      </c>
      <c r="AC40" s="80">
        <f t="shared" si="51"/>
        <v>7.526881720430108</v>
      </c>
      <c r="AD40" s="80">
        <f t="shared" si="51"/>
        <v>9.408602150537634</v>
      </c>
      <c r="AE40" s="80">
        <f t="shared" si="51"/>
        <v>7.258064516129033</v>
      </c>
      <c r="AF40" s="80">
        <f t="shared" si="51"/>
        <v>2.1505376344086025</v>
      </c>
      <c r="AG40" s="80">
        <f t="shared" si="51"/>
        <v>2.82258064516129</v>
      </c>
      <c r="AH40" s="80">
        <f t="shared" si="51"/>
        <v>2.553763440860215</v>
      </c>
      <c r="AI40" s="80">
        <f t="shared" si="51"/>
        <v>3.763440860215054</v>
      </c>
      <c r="AJ40" s="80">
        <f t="shared" si="51"/>
        <v>6.182795698924731</v>
      </c>
      <c r="AK40" s="80">
        <f t="shared" si="51"/>
        <v>7.661290322580645</v>
      </c>
      <c r="AL40" s="80">
        <f t="shared" si="51"/>
        <v>10.21505376344086</v>
      </c>
      <c r="AM40" s="80">
        <f t="shared" si="51"/>
        <v>6.317204301075269</v>
      </c>
      <c r="AN40" s="80">
        <f t="shared" si="51"/>
        <v>4.032258064516129</v>
      </c>
      <c r="AO40" s="80">
        <f t="shared" si="51"/>
        <v>8.60215053763441</v>
      </c>
      <c r="AP40" s="80">
        <f t="shared" si="51"/>
        <v>1.881720430107527</v>
      </c>
      <c r="AQ40" s="80">
        <f t="shared" si="51"/>
        <v>1.2096774193548387</v>
      </c>
      <c r="AR40" s="80">
        <f t="shared" si="51"/>
        <v>1.881720430107527</v>
      </c>
      <c r="AS40" s="80">
        <f t="shared" si="51"/>
        <v>4.032258064516129</v>
      </c>
      <c r="AT40" s="80">
        <f t="shared" si="51"/>
        <v>0</v>
      </c>
      <c r="AU40" s="80">
        <f t="shared" si="51"/>
        <v>0.2688172043010753</v>
      </c>
      <c r="AV40" s="80">
        <f t="shared" si="51"/>
        <v>0.5376344086021506</v>
      </c>
      <c r="AW40" s="80">
        <f t="shared" si="51"/>
        <v>0.8064516129032258</v>
      </c>
      <c r="AX40" s="80">
        <f t="shared" si="51"/>
        <v>0.2688172043010753</v>
      </c>
      <c r="AY40" s="80">
        <f t="shared" si="51"/>
        <v>0.4032258064516129</v>
      </c>
      <c r="AZ40" s="80">
        <f t="shared" si="39"/>
        <v>0.2688172043010753</v>
      </c>
      <c r="BA40" s="80">
        <f t="shared" si="39"/>
        <v>0.2688172043010753</v>
      </c>
      <c r="BB40" s="80">
        <f t="shared" si="39"/>
        <v>0.13440860215053765</v>
      </c>
      <c r="BC40" s="80">
        <f t="shared" si="39"/>
        <v>0.13440860215053765</v>
      </c>
      <c r="BD40" s="80">
        <f t="shared" si="39"/>
        <v>0.5376344086021506</v>
      </c>
      <c r="BE40" s="80">
        <f t="shared" si="10"/>
        <v>0.4032258064516129</v>
      </c>
      <c r="BF40" s="80">
        <f t="shared" si="10"/>
        <v>0</v>
      </c>
      <c r="BG40" s="80">
        <f t="shared" si="11"/>
        <v>0</v>
      </c>
      <c r="BH40" s="80">
        <f t="shared" si="11"/>
        <v>0.4032258064516129</v>
      </c>
      <c r="BI40" s="80">
        <f t="shared" si="12"/>
        <v>0.4132231404958678</v>
      </c>
      <c r="BJ40" s="80">
        <f t="shared" si="12"/>
        <v>0.13440860215053765</v>
      </c>
      <c r="BK40" s="80">
        <f t="shared" si="13"/>
        <v>0</v>
      </c>
      <c r="BL40" s="80">
        <f t="shared" si="13"/>
        <v>0</v>
      </c>
      <c r="BM40" s="80">
        <f t="shared" si="14"/>
        <v>0.2688172043010753</v>
      </c>
      <c r="BN40" s="80">
        <f t="shared" si="14"/>
        <v>0.13440860215053765</v>
      </c>
      <c r="BO40" s="80">
        <f t="shared" si="14"/>
        <v>2.4193548387096775</v>
      </c>
      <c r="BP40" s="80">
        <f t="shared" si="14"/>
        <v>2.4193548387096775</v>
      </c>
      <c r="BQ40" s="80">
        <f t="shared" si="15"/>
        <v>1.478494623655914</v>
      </c>
      <c r="BR40" s="80">
        <f t="shared" si="15"/>
        <v>0.5376344086021506</v>
      </c>
      <c r="BS40" s="80">
        <f t="shared" si="16"/>
        <v>0.8064516129032258</v>
      </c>
      <c r="BT40" s="80">
        <f t="shared" si="16"/>
        <v>0.2688172043010753</v>
      </c>
      <c r="BU40" s="80"/>
      <c r="BV40" s="80"/>
      <c r="BW40" s="80"/>
      <c r="BX40" s="15"/>
      <c r="BY40" s="25">
        <f t="shared" si="17"/>
        <v>4.233870967741935</v>
      </c>
      <c r="BZ40" s="25">
        <f t="shared" si="17"/>
        <v>3.664874551971327</v>
      </c>
      <c r="CA40" s="25">
        <f t="shared" si="18"/>
        <v>2.8001792114695334</v>
      </c>
      <c r="CB40" s="25">
        <f t="shared" si="18"/>
        <v>1.1120577552576119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100.00000000000001</v>
      </c>
      <c r="BZ41" s="26">
        <f>SUM(BZ24:BZ40)</f>
        <v>100</v>
      </c>
      <c r="CA41" s="26">
        <f>SUM(CA24:CA40)</f>
        <v>99.99999999999997</v>
      </c>
      <c r="CB41" s="26">
        <f>SUM(CB24:CB40)</f>
        <v>99.99999999999999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U3" sqref="BU3"/>
      <selection pane="topRight" activeCell="BU3" sqref="BU3"/>
      <selection pane="bottomLeft" activeCell="BU3" sqref="BU3"/>
      <selection pane="bottomRight" activeCell="BU3" sqref="BU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26</v>
      </c>
      <c r="B1" s="12"/>
      <c r="C1" s="12"/>
      <c r="D1" s="88">
        <v>6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6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29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34</v>
      </c>
      <c r="C3" s="85">
        <v>93</v>
      </c>
      <c r="D3" s="85">
        <v>53</v>
      </c>
      <c r="E3" s="85">
        <v>1</v>
      </c>
      <c r="F3" s="85">
        <v>110</v>
      </c>
      <c r="G3" s="85">
        <v>31</v>
      </c>
      <c r="H3" s="85">
        <v>31</v>
      </c>
      <c r="I3" s="85">
        <v>21</v>
      </c>
      <c r="J3" s="85">
        <v>25</v>
      </c>
      <c r="K3" s="85">
        <v>31</v>
      </c>
      <c r="L3" s="85">
        <v>32</v>
      </c>
      <c r="M3" s="85">
        <v>21</v>
      </c>
      <c r="N3" s="85">
        <v>27</v>
      </c>
      <c r="O3" s="85">
        <v>9</v>
      </c>
      <c r="P3" s="85">
        <v>70</v>
      </c>
      <c r="Q3" s="85">
        <v>24</v>
      </c>
      <c r="R3" s="85">
        <v>10</v>
      </c>
      <c r="S3" s="85">
        <v>18</v>
      </c>
      <c r="T3" s="68">
        <v>21</v>
      </c>
      <c r="U3" s="68">
        <v>22</v>
      </c>
      <c r="V3" s="68">
        <v>32</v>
      </c>
      <c r="W3" s="68">
        <v>23</v>
      </c>
      <c r="X3" s="68">
        <v>31</v>
      </c>
      <c r="Y3" s="68">
        <v>31</v>
      </c>
      <c r="Z3" s="68">
        <v>15</v>
      </c>
      <c r="AA3" s="68">
        <v>16</v>
      </c>
      <c r="AB3" s="68">
        <v>23</v>
      </c>
      <c r="AC3" s="68">
        <v>22</v>
      </c>
      <c r="AD3" s="68">
        <v>17</v>
      </c>
      <c r="AE3" s="68">
        <v>23</v>
      </c>
      <c r="AF3" s="68">
        <v>22</v>
      </c>
      <c r="AG3" s="68">
        <v>15</v>
      </c>
      <c r="AH3" s="68">
        <v>51</v>
      </c>
      <c r="AI3" s="68">
        <v>41</v>
      </c>
      <c r="AJ3" s="68">
        <v>30</v>
      </c>
      <c r="AK3" s="68">
        <v>18</v>
      </c>
      <c r="AL3" s="68">
        <v>40</v>
      </c>
      <c r="AM3" s="68">
        <v>18</v>
      </c>
      <c r="AN3" s="68">
        <v>17</v>
      </c>
      <c r="AO3" s="68">
        <v>18</v>
      </c>
      <c r="AP3" s="68">
        <v>16</v>
      </c>
      <c r="AQ3" s="68">
        <v>19</v>
      </c>
      <c r="AR3" s="68">
        <v>27</v>
      </c>
      <c r="AS3" s="68">
        <v>28</v>
      </c>
      <c r="AT3" s="68">
        <v>31</v>
      </c>
      <c r="AU3" s="68">
        <v>30</v>
      </c>
      <c r="AV3" s="68">
        <v>41</v>
      </c>
      <c r="AW3" s="68">
        <v>29</v>
      </c>
      <c r="AX3" s="68">
        <v>46</v>
      </c>
      <c r="AY3" s="68">
        <v>38</v>
      </c>
      <c r="AZ3" s="68">
        <v>59</v>
      </c>
      <c r="BA3" s="68">
        <v>28</v>
      </c>
      <c r="BB3" s="68">
        <v>50</v>
      </c>
      <c r="BC3" s="68">
        <v>69</v>
      </c>
      <c r="BD3" s="68">
        <v>60</v>
      </c>
      <c r="BE3" s="68">
        <v>65</v>
      </c>
      <c r="BF3" s="68">
        <v>21</v>
      </c>
      <c r="BG3" s="68">
        <v>29</v>
      </c>
      <c r="BH3" s="68">
        <v>21</v>
      </c>
      <c r="BI3" s="68">
        <v>16</v>
      </c>
      <c r="BJ3" s="68">
        <v>19</v>
      </c>
      <c r="BK3" s="68">
        <v>18</v>
      </c>
      <c r="BL3" s="68">
        <v>17</v>
      </c>
      <c r="BM3" s="68">
        <v>23</v>
      </c>
      <c r="BN3" s="68">
        <v>34</v>
      </c>
      <c r="BO3" s="68">
        <v>36</v>
      </c>
      <c r="BP3" s="68">
        <v>45</v>
      </c>
      <c r="BQ3" s="68">
        <v>49</v>
      </c>
      <c r="BR3" s="68">
        <v>34</v>
      </c>
      <c r="BS3" s="68">
        <v>28</v>
      </c>
      <c r="BT3" s="68">
        <v>31</v>
      </c>
      <c r="BU3" s="68"/>
      <c r="BV3" s="68"/>
      <c r="BW3" s="68"/>
      <c r="BX3" s="15"/>
      <c r="BY3" s="25">
        <f>AVERAGE(J3:AM3)</f>
        <v>25.933333333333334</v>
      </c>
      <c r="BZ3" s="25">
        <f>AVERAGE(T3:AW3)</f>
        <v>25.566666666666666</v>
      </c>
      <c r="CA3" s="25">
        <f>AVERAGE(AD3:BG3)</f>
        <v>33.2</v>
      </c>
      <c r="CB3" s="25">
        <f>AVERAGE(AN3:BQ3)</f>
        <v>33.3</v>
      </c>
    </row>
    <row r="4" spans="1:80" ht="12.75">
      <c r="A4" s="76" t="s">
        <v>2</v>
      </c>
      <c r="B4" s="85">
        <v>84</v>
      </c>
      <c r="C4" s="85">
        <v>121</v>
      </c>
      <c r="D4" s="85">
        <v>20</v>
      </c>
      <c r="E4" s="85">
        <v>0</v>
      </c>
      <c r="F4" s="85">
        <v>93</v>
      </c>
      <c r="G4" s="85">
        <v>65</v>
      </c>
      <c r="H4" s="85">
        <v>75</v>
      </c>
      <c r="I4" s="85">
        <v>81</v>
      </c>
      <c r="J4" s="85">
        <v>32</v>
      </c>
      <c r="K4" s="85">
        <v>82</v>
      </c>
      <c r="L4" s="85">
        <v>136</v>
      </c>
      <c r="M4" s="85">
        <v>54</v>
      </c>
      <c r="N4" s="85">
        <v>91</v>
      </c>
      <c r="O4" s="85">
        <v>85</v>
      </c>
      <c r="P4" s="85">
        <v>41</v>
      </c>
      <c r="Q4" s="85">
        <v>60</v>
      </c>
      <c r="R4" s="85">
        <v>27</v>
      </c>
      <c r="S4" s="85">
        <v>46</v>
      </c>
      <c r="T4" s="68">
        <v>76</v>
      </c>
      <c r="U4" s="68">
        <v>42</v>
      </c>
      <c r="V4" s="68">
        <v>156</v>
      </c>
      <c r="W4" s="68">
        <v>121</v>
      </c>
      <c r="X4" s="68">
        <v>156</v>
      </c>
      <c r="Y4" s="68">
        <v>116</v>
      </c>
      <c r="Z4" s="68">
        <v>217</v>
      </c>
      <c r="AA4" s="68">
        <v>52</v>
      </c>
      <c r="AB4" s="68">
        <v>42</v>
      </c>
      <c r="AC4" s="68">
        <v>66</v>
      </c>
      <c r="AD4" s="68">
        <v>72</v>
      </c>
      <c r="AE4" s="68">
        <v>124</v>
      </c>
      <c r="AF4" s="68">
        <v>69</v>
      </c>
      <c r="AG4" s="68">
        <v>169</v>
      </c>
      <c r="AH4" s="68">
        <v>192</v>
      </c>
      <c r="AI4" s="68">
        <v>148</v>
      </c>
      <c r="AJ4" s="68">
        <v>101</v>
      </c>
      <c r="AK4" s="68">
        <v>142</v>
      </c>
      <c r="AL4" s="68">
        <v>161</v>
      </c>
      <c r="AM4" s="68">
        <v>55</v>
      </c>
      <c r="AN4" s="68">
        <v>114</v>
      </c>
      <c r="AO4" s="68">
        <v>65</v>
      </c>
      <c r="AP4" s="68">
        <v>35</v>
      </c>
      <c r="AQ4" s="68">
        <v>68</v>
      </c>
      <c r="AR4" s="68">
        <v>87</v>
      </c>
      <c r="AS4" s="68">
        <v>27</v>
      </c>
      <c r="AT4" s="68">
        <v>67</v>
      </c>
      <c r="AU4" s="68">
        <v>224</v>
      </c>
      <c r="AV4" s="68">
        <v>116</v>
      </c>
      <c r="AW4" s="68">
        <v>101</v>
      </c>
      <c r="AX4" s="68">
        <v>124</v>
      </c>
      <c r="AY4" s="68">
        <v>171</v>
      </c>
      <c r="AZ4" s="68">
        <v>84</v>
      </c>
      <c r="BA4" s="68">
        <v>65</v>
      </c>
      <c r="BB4" s="68">
        <v>116</v>
      </c>
      <c r="BC4" s="68">
        <v>98</v>
      </c>
      <c r="BD4" s="68">
        <v>72</v>
      </c>
      <c r="BE4" s="68">
        <v>108</v>
      </c>
      <c r="BF4" s="68">
        <v>63</v>
      </c>
      <c r="BG4" s="68">
        <v>43</v>
      </c>
      <c r="BH4" s="68">
        <v>40</v>
      </c>
      <c r="BI4" s="68">
        <v>57</v>
      </c>
      <c r="BJ4" s="68">
        <v>74</v>
      </c>
      <c r="BK4" s="68">
        <v>40</v>
      </c>
      <c r="BL4" s="68">
        <v>44</v>
      </c>
      <c r="BM4" s="68">
        <v>91</v>
      </c>
      <c r="BN4" s="68">
        <v>48</v>
      </c>
      <c r="BO4" s="68">
        <v>107</v>
      </c>
      <c r="BP4" s="68">
        <v>157</v>
      </c>
      <c r="BQ4" s="68">
        <v>114</v>
      </c>
      <c r="BR4" s="68">
        <v>77</v>
      </c>
      <c r="BS4" s="68">
        <v>98</v>
      </c>
      <c r="BT4" s="68">
        <v>49</v>
      </c>
      <c r="BU4" s="68"/>
      <c r="BV4" s="68"/>
      <c r="BW4" s="68"/>
      <c r="BX4" s="15"/>
      <c r="BY4" s="25">
        <f aca="true" t="shared" si="0" ref="BY4:BY19">AVERAGE(J4:AM4)</f>
        <v>97.7</v>
      </c>
      <c r="BZ4" s="25">
        <f aca="true" t="shared" si="1" ref="BZ4:BZ19">AVERAGE(T4:AW4)</f>
        <v>106.03333333333333</v>
      </c>
      <c r="CA4" s="25">
        <f aca="true" t="shared" si="2" ref="CA4:CA19">AVERAGE(AD4:BG4)</f>
        <v>102.7</v>
      </c>
      <c r="CB4" s="25">
        <f aca="true" t="shared" si="3" ref="CB4:CB19">AVERAGE(AN4:BQ4)</f>
        <v>87.33333333333333</v>
      </c>
    </row>
    <row r="5" spans="1:80" ht="12.75">
      <c r="A5" s="76" t="s">
        <v>3</v>
      </c>
      <c r="B5" s="85">
        <v>173</v>
      </c>
      <c r="C5" s="85">
        <v>232</v>
      </c>
      <c r="D5" s="85">
        <v>61</v>
      </c>
      <c r="E5" s="85">
        <v>5</v>
      </c>
      <c r="F5" s="85">
        <v>121</v>
      </c>
      <c r="G5" s="85">
        <v>99</v>
      </c>
      <c r="H5" s="85">
        <v>78</v>
      </c>
      <c r="I5" s="85">
        <v>54</v>
      </c>
      <c r="J5" s="85">
        <v>61</v>
      </c>
      <c r="K5" s="85">
        <v>89</v>
      </c>
      <c r="L5" s="85">
        <v>98</v>
      </c>
      <c r="M5" s="85">
        <v>79</v>
      </c>
      <c r="N5" s="85">
        <v>46</v>
      </c>
      <c r="O5" s="85">
        <v>129</v>
      </c>
      <c r="P5" s="85">
        <v>54</v>
      </c>
      <c r="Q5" s="85">
        <v>104</v>
      </c>
      <c r="R5" s="85">
        <v>53</v>
      </c>
      <c r="S5" s="85">
        <v>57</v>
      </c>
      <c r="T5" s="68">
        <v>102</v>
      </c>
      <c r="U5" s="68">
        <v>104</v>
      </c>
      <c r="V5" s="68">
        <v>167</v>
      </c>
      <c r="W5" s="68">
        <v>119</v>
      </c>
      <c r="X5" s="68">
        <v>107</v>
      </c>
      <c r="Y5" s="68">
        <v>97</v>
      </c>
      <c r="Z5" s="68">
        <v>101</v>
      </c>
      <c r="AA5" s="68">
        <v>66</v>
      </c>
      <c r="AB5" s="68">
        <v>37</v>
      </c>
      <c r="AC5" s="68">
        <v>78</v>
      </c>
      <c r="AD5" s="68">
        <v>121</v>
      </c>
      <c r="AE5" s="68">
        <v>108</v>
      </c>
      <c r="AF5" s="68">
        <v>121</v>
      </c>
      <c r="AG5" s="68">
        <v>85</v>
      </c>
      <c r="AH5" s="68">
        <v>76</v>
      </c>
      <c r="AI5" s="68">
        <v>86</v>
      </c>
      <c r="AJ5" s="68">
        <v>86</v>
      </c>
      <c r="AK5" s="68">
        <v>79</v>
      </c>
      <c r="AL5" s="68">
        <v>69</v>
      </c>
      <c r="AM5" s="68">
        <v>88</v>
      </c>
      <c r="AN5" s="68">
        <v>116</v>
      </c>
      <c r="AO5" s="68">
        <v>112</v>
      </c>
      <c r="AP5" s="68">
        <v>61</v>
      </c>
      <c r="AQ5" s="68">
        <v>130</v>
      </c>
      <c r="AR5" s="68">
        <v>204</v>
      </c>
      <c r="AS5" s="68">
        <v>74</v>
      </c>
      <c r="AT5" s="68">
        <v>87</v>
      </c>
      <c r="AU5" s="68">
        <v>87</v>
      </c>
      <c r="AV5" s="68">
        <v>50</v>
      </c>
      <c r="AW5" s="68">
        <v>57</v>
      </c>
      <c r="AX5" s="68">
        <v>61</v>
      </c>
      <c r="AY5" s="68">
        <v>80</v>
      </c>
      <c r="AZ5" s="68">
        <v>88</v>
      </c>
      <c r="BA5" s="68">
        <v>57</v>
      </c>
      <c r="BB5" s="68">
        <v>91</v>
      </c>
      <c r="BC5" s="68">
        <v>63</v>
      </c>
      <c r="BD5" s="68">
        <v>65</v>
      </c>
      <c r="BE5" s="68">
        <v>54</v>
      </c>
      <c r="BF5" s="68">
        <v>119</v>
      </c>
      <c r="BG5" s="68">
        <v>100</v>
      </c>
      <c r="BH5" s="68">
        <v>96</v>
      </c>
      <c r="BI5" s="68">
        <v>245</v>
      </c>
      <c r="BJ5" s="68">
        <v>204</v>
      </c>
      <c r="BK5" s="68">
        <v>230</v>
      </c>
      <c r="BL5" s="68">
        <v>133</v>
      </c>
      <c r="BM5" s="68">
        <v>108</v>
      </c>
      <c r="BN5" s="68">
        <v>108</v>
      </c>
      <c r="BO5" s="68">
        <v>58</v>
      </c>
      <c r="BP5" s="68">
        <v>87</v>
      </c>
      <c r="BQ5" s="68">
        <v>62</v>
      </c>
      <c r="BR5" s="68">
        <v>80</v>
      </c>
      <c r="BS5" s="68">
        <v>107</v>
      </c>
      <c r="BT5" s="68">
        <v>82</v>
      </c>
      <c r="BU5" s="68"/>
      <c r="BV5" s="68"/>
      <c r="BW5" s="68"/>
      <c r="BX5" s="15"/>
      <c r="BY5" s="25">
        <f t="shared" si="0"/>
        <v>88.9</v>
      </c>
      <c r="BZ5" s="25">
        <f t="shared" si="1"/>
        <v>95.83333333333333</v>
      </c>
      <c r="CA5" s="25">
        <f t="shared" si="2"/>
        <v>89.16666666666667</v>
      </c>
      <c r="CB5" s="25">
        <f t="shared" si="3"/>
        <v>102.9</v>
      </c>
    </row>
    <row r="6" spans="1:80" ht="12.75">
      <c r="A6" s="76" t="s">
        <v>4</v>
      </c>
      <c r="B6" s="85">
        <v>46</v>
      </c>
      <c r="C6" s="85">
        <v>54</v>
      </c>
      <c r="D6" s="85">
        <v>15</v>
      </c>
      <c r="E6" s="85">
        <v>4</v>
      </c>
      <c r="F6" s="85">
        <v>16</v>
      </c>
      <c r="G6" s="85">
        <v>37</v>
      </c>
      <c r="H6" s="85">
        <v>63</v>
      </c>
      <c r="I6" s="85">
        <v>17</v>
      </c>
      <c r="J6" s="85">
        <v>23</v>
      </c>
      <c r="K6" s="85">
        <v>41</v>
      </c>
      <c r="L6" s="85">
        <v>41</v>
      </c>
      <c r="M6" s="85">
        <v>57</v>
      </c>
      <c r="N6" s="85">
        <v>66</v>
      </c>
      <c r="O6" s="85">
        <v>65</v>
      </c>
      <c r="P6" s="85">
        <v>47</v>
      </c>
      <c r="Q6" s="85">
        <v>63</v>
      </c>
      <c r="R6" s="85">
        <v>38</v>
      </c>
      <c r="S6" s="85">
        <v>47</v>
      </c>
      <c r="T6" s="68">
        <v>51</v>
      </c>
      <c r="U6" s="68">
        <v>56</v>
      </c>
      <c r="V6" s="68">
        <v>66</v>
      </c>
      <c r="W6" s="68">
        <v>62</v>
      </c>
      <c r="X6" s="68">
        <v>55</v>
      </c>
      <c r="Y6" s="68">
        <v>66</v>
      </c>
      <c r="Z6" s="68">
        <v>41</v>
      </c>
      <c r="AA6" s="68">
        <v>44</v>
      </c>
      <c r="AB6" s="68">
        <v>29</v>
      </c>
      <c r="AC6" s="68">
        <v>48</v>
      </c>
      <c r="AD6" s="68">
        <v>63</v>
      </c>
      <c r="AE6" s="68">
        <v>70</v>
      </c>
      <c r="AF6" s="68">
        <v>95</v>
      </c>
      <c r="AG6" s="68">
        <v>51</v>
      </c>
      <c r="AH6" s="68">
        <v>59</v>
      </c>
      <c r="AI6" s="68">
        <v>55</v>
      </c>
      <c r="AJ6" s="68">
        <v>57</v>
      </c>
      <c r="AK6" s="68">
        <v>55</v>
      </c>
      <c r="AL6" s="68">
        <v>35</v>
      </c>
      <c r="AM6" s="68">
        <v>54</v>
      </c>
      <c r="AN6" s="68">
        <v>40</v>
      </c>
      <c r="AO6" s="68">
        <v>84</v>
      </c>
      <c r="AP6" s="68">
        <v>95</v>
      </c>
      <c r="AQ6" s="68">
        <v>79</v>
      </c>
      <c r="AR6" s="68">
        <v>127</v>
      </c>
      <c r="AS6" s="68">
        <v>129</v>
      </c>
      <c r="AT6" s="68">
        <v>73</v>
      </c>
      <c r="AU6" s="68">
        <v>79</v>
      </c>
      <c r="AV6" s="68">
        <v>48</v>
      </c>
      <c r="AW6" s="68">
        <v>50</v>
      </c>
      <c r="AX6" s="68">
        <v>36</v>
      </c>
      <c r="AY6" s="68">
        <v>55</v>
      </c>
      <c r="AZ6" s="68">
        <v>90</v>
      </c>
      <c r="BA6" s="68">
        <v>77</v>
      </c>
      <c r="BB6" s="68">
        <v>79</v>
      </c>
      <c r="BC6" s="68">
        <v>52</v>
      </c>
      <c r="BD6" s="68">
        <v>54</v>
      </c>
      <c r="BE6" s="68">
        <v>52</v>
      </c>
      <c r="BF6" s="68">
        <v>94</v>
      </c>
      <c r="BG6" s="68">
        <v>58</v>
      </c>
      <c r="BH6" s="68">
        <v>47</v>
      </c>
      <c r="BI6" s="68">
        <v>69</v>
      </c>
      <c r="BJ6" s="68">
        <v>81</v>
      </c>
      <c r="BK6" s="68">
        <v>75</v>
      </c>
      <c r="BL6" s="68">
        <v>41</v>
      </c>
      <c r="BM6" s="68">
        <v>43</v>
      </c>
      <c r="BN6" s="68">
        <v>54</v>
      </c>
      <c r="BO6" s="68">
        <v>40</v>
      </c>
      <c r="BP6" s="68">
        <v>37</v>
      </c>
      <c r="BQ6" s="68">
        <v>52</v>
      </c>
      <c r="BR6" s="68">
        <v>53</v>
      </c>
      <c r="BS6" s="68">
        <v>45</v>
      </c>
      <c r="BT6" s="68">
        <v>67</v>
      </c>
      <c r="BU6" s="68"/>
      <c r="BV6" s="68"/>
      <c r="BW6" s="68"/>
      <c r="BX6" s="15"/>
      <c r="BY6" s="25">
        <f t="shared" si="0"/>
        <v>53.333333333333336</v>
      </c>
      <c r="BZ6" s="25">
        <f t="shared" si="1"/>
        <v>63.86666666666667</v>
      </c>
      <c r="CA6" s="25">
        <f t="shared" si="2"/>
        <v>68.16666666666667</v>
      </c>
      <c r="CB6" s="25">
        <f t="shared" si="3"/>
        <v>66.33333333333333</v>
      </c>
    </row>
    <row r="7" spans="1:80" ht="12.75">
      <c r="A7" s="76" t="s">
        <v>5</v>
      </c>
      <c r="B7" s="85">
        <v>21</v>
      </c>
      <c r="C7" s="85">
        <v>19</v>
      </c>
      <c r="D7" s="85">
        <v>23</v>
      </c>
      <c r="E7" s="85">
        <v>7</v>
      </c>
      <c r="F7" s="85">
        <v>23</v>
      </c>
      <c r="G7" s="85">
        <v>33</v>
      </c>
      <c r="H7" s="85">
        <v>26</v>
      </c>
      <c r="I7" s="85">
        <v>20</v>
      </c>
      <c r="J7" s="85">
        <v>30</v>
      </c>
      <c r="K7" s="85">
        <v>30</v>
      </c>
      <c r="L7" s="85">
        <v>19</v>
      </c>
      <c r="M7" s="85">
        <v>33</v>
      </c>
      <c r="N7" s="85">
        <v>41</v>
      </c>
      <c r="O7" s="85">
        <v>52</v>
      </c>
      <c r="P7" s="85">
        <v>33</v>
      </c>
      <c r="Q7" s="85">
        <v>55</v>
      </c>
      <c r="R7" s="85">
        <v>35</v>
      </c>
      <c r="S7" s="85">
        <v>50</v>
      </c>
      <c r="T7" s="68">
        <v>42</v>
      </c>
      <c r="U7" s="68">
        <v>36</v>
      </c>
      <c r="V7" s="68">
        <v>25</v>
      </c>
      <c r="W7" s="68">
        <v>33</v>
      </c>
      <c r="X7" s="68">
        <v>45</v>
      </c>
      <c r="Y7" s="68">
        <v>52</v>
      </c>
      <c r="Z7" s="68">
        <v>24</v>
      </c>
      <c r="AA7" s="68">
        <v>23</v>
      </c>
      <c r="AB7" s="68">
        <v>15</v>
      </c>
      <c r="AC7" s="68">
        <v>33</v>
      </c>
      <c r="AD7" s="68">
        <v>49</v>
      </c>
      <c r="AE7" s="68">
        <v>27</v>
      </c>
      <c r="AF7" s="68">
        <v>49</v>
      </c>
      <c r="AG7" s="68">
        <v>33</v>
      </c>
      <c r="AH7" s="68">
        <v>26</v>
      </c>
      <c r="AI7" s="68">
        <v>20</v>
      </c>
      <c r="AJ7" s="68">
        <v>27</v>
      </c>
      <c r="AK7" s="68">
        <v>31</v>
      </c>
      <c r="AL7" s="68">
        <v>16</v>
      </c>
      <c r="AM7" s="68">
        <v>14</v>
      </c>
      <c r="AN7" s="68">
        <v>19</v>
      </c>
      <c r="AO7" s="68">
        <v>50</v>
      </c>
      <c r="AP7" s="68">
        <v>68</v>
      </c>
      <c r="AQ7" s="68">
        <v>28</v>
      </c>
      <c r="AR7" s="68">
        <v>42</v>
      </c>
      <c r="AS7" s="68">
        <v>77</v>
      </c>
      <c r="AT7" s="68">
        <v>23</v>
      </c>
      <c r="AU7" s="68">
        <v>31</v>
      </c>
      <c r="AV7" s="68">
        <v>33</v>
      </c>
      <c r="AW7" s="68">
        <v>27</v>
      </c>
      <c r="AX7" s="68">
        <v>19</v>
      </c>
      <c r="AY7" s="68">
        <v>30</v>
      </c>
      <c r="AZ7" s="68">
        <v>27</v>
      </c>
      <c r="BA7" s="68">
        <v>44</v>
      </c>
      <c r="BB7" s="68">
        <v>35</v>
      </c>
      <c r="BC7" s="68">
        <v>41</v>
      </c>
      <c r="BD7" s="68">
        <v>37</v>
      </c>
      <c r="BE7" s="68">
        <v>27</v>
      </c>
      <c r="BF7" s="68">
        <v>63</v>
      </c>
      <c r="BG7" s="68">
        <v>28</v>
      </c>
      <c r="BH7" s="68">
        <v>19</v>
      </c>
      <c r="BI7" s="68">
        <v>26</v>
      </c>
      <c r="BJ7" s="68">
        <v>38</v>
      </c>
      <c r="BK7" s="68">
        <v>30</v>
      </c>
      <c r="BL7" s="68">
        <v>24</v>
      </c>
      <c r="BM7" s="68">
        <v>18</v>
      </c>
      <c r="BN7" s="68">
        <v>13</v>
      </c>
      <c r="BO7" s="68">
        <v>23</v>
      </c>
      <c r="BP7" s="68">
        <v>20</v>
      </c>
      <c r="BQ7" s="68">
        <v>22</v>
      </c>
      <c r="BR7" s="68">
        <v>32</v>
      </c>
      <c r="BS7" s="68">
        <v>33</v>
      </c>
      <c r="BT7" s="68">
        <v>46</v>
      </c>
      <c r="BU7" s="68"/>
      <c r="BV7" s="68"/>
      <c r="BW7" s="68"/>
      <c r="BX7" s="15"/>
      <c r="BY7" s="25">
        <f t="shared" si="0"/>
        <v>33.266666666666666</v>
      </c>
      <c r="BZ7" s="25">
        <f t="shared" si="1"/>
        <v>33.93333333333333</v>
      </c>
      <c r="CA7" s="25">
        <f t="shared" si="2"/>
        <v>34.7</v>
      </c>
      <c r="CB7" s="25">
        <f t="shared" si="3"/>
        <v>32.733333333333334</v>
      </c>
    </row>
    <row r="8" spans="1:80" ht="12.75">
      <c r="A8" s="76" t="s">
        <v>6</v>
      </c>
      <c r="B8" s="85">
        <v>7</v>
      </c>
      <c r="C8" s="85">
        <v>5</v>
      </c>
      <c r="D8" s="85">
        <v>6</v>
      </c>
      <c r="E8" s="85">
        <v>1</v>
      </c>
      <c r="F8" s="85">
        <v>8</v>
      </c>
      <c r="G8" s="85">
        <v>23</v>
      </c>
      <c r="H8" s="85">
        <v>16</v>
      </c>
      <c r="I8" s="85">
        <v>15</v>
      </c>
      <c r="J8" s="85">
        <v>15</v>
      </c>
      <c r="K8" s="85">
        <v>24</v>
      </c>
      <c r="L8" s="85">
        <v>26</v>
      </c>
      <c r="M8" s="85">
        <v>21</v>
      </c>
      <c r="N8" s="85">
        <v>27</v>
      </c>
      <c r="O8" s="85">
        <v>23</v>
      </c>
      <c r="P8" s="85">
        <v>26</v>
      </c>
      <c r="Q8" s="85">
        <v>38</v>
      </c>
      <c r="R8" s="85">
        <v>22</v>
      </c>
      <c r="S8" s="85">
        <v>34</v>
      </c>
      <c r="T8" s="68">
        <v>22</v>
      </c>
      <c r="U8" s="68">
        <v>32</v>
      </c>
      <c r="V8" s="68">
        <v>15</v>
      </c>
      <c r="W8" s="68">
        <v>37</v>
      </c>
      <c r="X8" s="68">
        <v>16</v>
      </c>
      <c r="Y8" s="68">
        <v>24</v>
      </c>
      <c r="Z8" s="68">
        <v>21</v>
      </c>
      <c r="AA8" s="68">
        <v>33</v>
      </c>
      <c r="AB8" s="68">
        <v>27</v>
      </c>
      <c r="AC8" s="68">
        <v>27</v>
      </c>
      <c r="AD8" s="68">
        <v>33</v>
      </c>
      <c r="AE8" s="68">
        <v>22</v>
      </c>
      <c r="AF8" s="68">
        <v>29</v>
      </c>
      <c r="AG8" s="68">
        <v>25</v>
      </c>
      <c r="AH8" s="68">
        <v>28</v>
      </c>
      <c r="AI8" s="68">
        <v>24</v>
      </c>
      <c r="AJ8" s="68">
        <v>24</v>
      </c>
      <c r="AK8" s="68">
        <v>26</v>
      </c>
      <c r="AL8" s="68">
        <v>21</v>
      </c>
      <c r="AM8" s="68">
        <v>22</v>
      </c>
      <c r="AN8" s="68">
        <v>28</v>
      </c>
      <c r="AO8" s="68">
        <v>40</v>
      </c>
      <c r="AP8" s="68">
        <v>29</v>
      </c>
      <c r="AQ8" s="68">
        <v>26</v>
      </c>
      <c r="AR8" s="68">
        <v>25</v>
      </c>
      <c r="AS8" s="68">
        <v>40</v>
      </c>
      <c r="AT8" s="68">
        <v>36</v>
      </c>
      <c r="AU8" s="68">
        <v>20</v>
      </c>
      <c r="AV8" s="68">
        <v>43</v>
      </c>
      <c r="AW8" s="68">
        <v>46</v>
      </c>
      <c r="AX8" s="68">
        <v>39</v>
      </c>
      <c r="AY8" s="68">
        <v>35</v>
      </c>
      <c r="AZ8" s="68">
        <v>27</v>
      </c>
      <c r="BA8" s="68">
        <v>37</v>
      </c>
      <c r="BB8" s="68">
        <v>41</v>
      </c>
      <c r="BC8" s="68">
        <v>37</v>
      </c>
      <c r="BD8" s="68">
        <v>28</v>
      </c>
      <c r="BE8" s="68">
        <v>41</v>
      </c>
      <c r="BF8" s="68">
        <v>37</v>
      </c>
      <c r="BG8" s="68">
        <v>52</v>
      </c>
      <c r="BH8" s="68">
        <v>23</v>
      </c>
      <c r="BI8" s="68">
        <v>28</v>
      </c>
      <c r="BJ8" s="68">
        <v>40</v>
      </c>
      <c r="BK8" s="68">
        <v>29</v>
      </c>
      <c r="BL8" s="68">
        <v>30</v>
      </c>
      <c r="BM8" s="68">
        <v>27</v>
      </c>
      <c r="BN8" s="68">
        <v>28</v>
      </c>
      <c r="BO8" s="68">
        <v>15</v>
      </c>
      <c r="BP8" s="68">
        <v>20</v>
      </c>
      <c r="BQ8" s="68">
        <v>34</v>
      </c>
      <c r="BR8" s="68">
        <v>29</v>
      </c>
      <c r="BS8" s="68">
        <v>20</v>
      </c>
      <c r="BT8" s="68">
        <v>37</v>
      </c>
      <c r="BU8" s="68"/>
      <c r="BV8" s="68"/>
      <c r="BW8" s="68"/>
      <c r="BX8" s="15"/>
      <c r="BY8" s="25">
        <f t="shared" si="0"/>
        <v>25.466666666666665</v>
      </c>
      <c r="BZ8" s="25">
        <f t="shared" si="1"/>
        <v>28.033333333333335</v>
      </c>
      <c r="CA8" s="25">
        <f t="shared" si="2"/>
        <v>32.03333333333333</v>
      </c>
      <c r="CB8" s="25">
        <f t="shared" si="3"/>
        <v>32.7</v>
      </c>
    </row>
    <row r="9" spans="1:80" ht="12.75">
      <c r="A9" s="76" t="s">
        <v>7</v>
      </c>
      <c r="B9" s="85">
        <v>4</v>
      </c>
      <c r="C9" s="85">
        <v>10</v>
      </c>
      <c r="D9" s="85">
        <v>15</v>
      </c>
      <c r="E9" s="85">
        <v>3</v>
      </c>
      <c r="F9" s="85">
        <v>21</v>
      </c>
      <c r="G9" s="85">
        <v>33</v>
      </c>
      <c r="H9" s="85">
        <v>23</v>
      </c>
      <c r="I9" s="85">
        <v>18</v>
      </c>
      <c r="J9" s="85">
        <v>27</v>
      </c>
      <c r="K9" s="85">
        <v>16</v>
      </c>
      <c r="L9" s="85">
        <v>24</v>
      </c>
      <c r="M9" s="85">
        <v>40</v>
      </c>
      <c r="N9" s="85">
        <v>28</v>
      </c>
      <c r="O9" s="85">
        <v>37</v>
      </c>
      <c r="P9" s="85">
        <v>47</v>
      </c>
      <c r="Q9" s="85">
        <v>22</v>
      </c>
      <c r="R9" s="85">
        <v>17</v>
      </c>
      <c r="S9" s="85">
        <v>21</v>
      </c>
      <c r="T9" s="68">
        <v>22</v>
      </c>
      <c r="U9" s="68">
        <v>19</v>
      </c>
      <c r="V9" s="68">
        <v>10</v>
      </c>
      <c r="W9" s="68">
        <v>34</v>
      </c>
      <c r="X9" s="68">
        <v>22</v>
      </c>
      <c r="Y9" s="68">
        <v>28</v>
      </c>
      <c r="Z9" s="68">
        <v>17</v>
      </c>
      <c r="AA9" s="68">
        <v>20</v>
      </c>
      <c r="AB9" s="68">
        <v>37</v>
      </c>
      <c r="AC9" s="68">
        <v>27</v>
      </c>
      <c r="AD9" s="68">
        <v>25</v>
      </c>
      <c r="AE9" s="68">
        <v>15</v>
      </c>
      <c r="AF9" s="68">
        <v>33</v>
      </c>
      <c r="AG9" s="68">
        <v>19</v>
      </c>
      <c r="AH9" s="68">
        <v>34</v>
      </c>
      <c r="AI9" s="68">
        <v>17</v>
      </c>
      <c r="AJ9" s="68">
        <v>18</v>
      </c>
      <c r="AK9" s="68">
        <v>23</v>
      </c>
      <c r="AL9" s="68">
        <v>11</v>
      </c>
      <c r="AM9" s="68">
        <v>25</v>
      </c>
      <c r="AN9" s="68">
        <v>16</v>
      </c>
      <c r="AO9" s="68">
        <v>33</v>
      </c>
      <c r="AP9" s="68">
        <v>26</v>
      </c>
      <c r="AQ9" s="68">
        <v>29</v>
      </c>
      <c r="AR9" s="68">
        <v>28</v>
      </c>
      <c r="AS9" s="68">
        <v>50</v>
      </c>
      <c r="AT9" s="68">
        <v>26</v>
      </c>
      <c r="AU9" s="68">
        <v>22</v>
      </c>
      <c r="AV9" s="68">
        <v>24</v>
      </c>
      <c r="AW9" s="68">
        <v>30</v>
      </c>
      <c r="AX9" s="68">
        <v>34</v>
      </c>
      <c r="AY9" s="68">
        <v>17</v>
      </c>
      <c r="AZ9" s="68">
        <v>34</v>
      </c>
      <c r="BA9" s="68">
        <v>26</v>
      </c>
      <c r="BB9" s="68">
        <v>38</v>
      </c>
      <c r="BC9" s="68">
        <v>38</v>
      </c>
      <c r="BD9" s="68">
        <v>13</v>
      </c>
      <c r="BE9" s="68">
        <v>44</v>
      </c>
      <c r="BF9" s="68">
        <v>20</v>
      </c>
      <c r="BG9" s="68">
        <v>34</v>
      </c>
      <c r="BH9" s="68">
        <v>24</v>
      </c>
      <c r="BI9" s="68">
        <v>21</v>
      </c>
      <c r="BJ9" s="68">
        <v>22</v>
      </c>
      <c r="BK9" s="68">
        <v>32</v>
      </c>
      <c r="BL9" s="68">
        <v>32</v>
      </c>
      <c r="BM9" s="68">
        <v>20</v>
      </c>
      <c r="BN9" s="68">
        <v>33</v>
      </c>
      <c r="BO9" s="68">
        <v>24</v>
      </c>
      <c r="BP9" s="68">
        <v>20</v>
      </c>
      <c r="BQ9" s="68">
        <v>30</v>
      </c>
      <c r="BR9" s="68">
        <v>30</v>
      </c>
      <c r="BS9" s="68">
        <v>25</v>
      </c>
      <c r="BT9" s="68">
        <v>28</v>
      </c>
      <c r="BU9" s="68"/>
      <c r="BV9" s="68"/>
      <c r="BW9" s="68"/>
      <c r="BX9" s="15"/>
      <c r="BY9" s="25">
        <f t="shared" si="0"/>
        <v>24.5</v>
      </c>
      <c r="BZ9" s="25">
        <f t="shared" si="1"/>
        <v>24.666666666666668</v>
      </c>
      <c r="CA9" s="25">
        <f t="shared" si="2"/>
        <v>26.733333333333334</v>
      </c>
      <c r="CB9" s="25">
        <f t="shared" si="3"/>
        <v>28</v>
      </c>
    </row>
    <row r="10" spans="1:80" ht="12.75">
      <c r="A10" s="76" t="s">
        <v>8</v>
      </c>
      <c r="B10" s="85">
        <v>13</v>
      </c>
      <c r="C10" s="85">
        <v>3</v>
      </c>
      <c r="D10" s="85">
        <v>16</v>
      </c>
      <c r="E10" s="85">
        <v>0</v>
      </c>
      <c r="F10" s="85">
        <v>18</v>
      </c>
      <c r="G10" s="85">
        <v>15</v>
      </c>
      <c r="H10" s="85">
        <v>12</v>
      </c>
      <c r="I10" s="85">
        <v>20</v>
      </c>
      <c r="J10" s="85">
        <v>19</v>
      </c>
      <c r="K10" s="85">
        <v>19</v>
      </c>
      <c r="L10" s="85">
        <v>37</v>
      </c>
      <c r="M10" s="85">
        <v>36</v>
      </c>
      <c r="N10" s="85">
        <v>46</v>
      </c>
      <c r="O10" s="85">
        <v>16</v>
      </c>
      <c r="P10" s="85">
        <v>53</v>
      </c>
      <c r="Q10" s="85">
        <v>17</v>
      </c>
      <c r="R10" s="85">
        <v>26</v>
      </c>
      <c r="S10" s="85">
        <v>17</v>
      </c>
      <c r="T10" s="68">
        <v>21</v>
      </c>
      <c r="U10" s="68">
        <v>24</v>
      </c>
      <c r="V10" s="68">
        <v>14</v>
      </c>
      <c r="W10" s="68">
        <v>27</v>
      </c>
      <c r="X10" s="68">
        <v>30</v>
      </c>
      <c r="Y10" s="68">
        <v>17</v>
      </c>
      <c r="Z10" s="68">
        <v>8</v>
      </c>
      <c r="AA10" s="68">
        <v>14</v>
      </c>
      <c r="AB10" s="68">
        <v>35</v>
      </c>
      <c r="AC10" s="68">
        <v>22</v>
      </c>
      <c r="AD10" s="68">
        <v>25</v>
      </c>
      <c r="AE10" s="68">
        <v>25</v>
      </c>
      <c r="AF10" s="68">
        <v>31</v>
      </c>
      <c r="AG10" s="68">
        <v>20</v>
      </c>
      <c r="AH10" s="68">
        <v>27</v>
      </c>
      <c r="AI10" s="68">
        <v>14</v>
      </c>
      <c r="AJ10" s="68">
        <v>18</v>
      </c>
      <c r="AK10" s="68">
        <v>17</v>
      </c>
      <c r="AL10" s="68">
        <v>17</v>
      </c>
      <c r="AM10" s="68">
        <v>23</v>
      </c>
      <c r="AN10" s="68">
        <v>25</v>
      </c>
      <c r="AO10" s="68">
        <v>24</v>
      </c>
      <c r="AP10" s="68">
        <v>39</v>
      </c>
      <c r="AQ10" s="68">
        <v>36</v>
      </c>
      <c r="AR10" s="68">
        <v>24</v>
      </c>
      <c r="AS10" s="68">
        <v>16</v>
      </c>
      <c r="AT10" s="68">
        <v>37</v>
      </c>
      <c r="AU10" s="68">
        <v>28</v>
      </c>
      <c r="AV10" s="68">
        <v>27</v>
      </c>
      <c r="AW10" s="68">
        <v>34</v>
      </c>
      <c r="AX10" s="68">
        <v>39</v>
      </c>
      <c r="AY10" s="68">
        <v>28</v>
      </c>
      <c r="AZ10" s="68">
        <v>43</v>
      </c>
      <c r="BA10" s="68">
        <v>56</v>
      </c>
      <c r="BB10" s="68">
        <v>43</v>
      </c>
      <c r="BC10" s="68">
        <v>43</v>
      </c>
      <c r="BD10" s="68">
        <v>50</v>
      </c>
      <c r="BE10" s="68">
        <v>51</v>
      </c>
      <c r="BF10" s="68">
        <v>23</v>
      </c>
      <c r="BG10" s="68">
        <v>24</v>
      </c>
      <c r="BH10" s="68">
        <v>32</v>
      </c>
      <c r="BI10" s="68">
        <v>21</v>
      </c>
      <c r="BJ10" s="68">
        <v>10</v>
      </c>
      <c r="BK10" s="68">
        <v>24</v>
      </c>
      <c r="BL10" s="68">
        <v>37</v>
      </c>
      <c r="BM10" s="68">
        <v>29</v>
      </c>
      <c r="BN10" s="68">
        <v>47</v>
      </c>
      <c r="BO10" s="68">
        <v>28</v>
      </c>
      <c r="BP10" s="68">
        <v>34</v>
      </c>
      <c r="BQ10" s="68">
        <v>35</v>
      </c>
      <c r="BR10" s="68">
        <v>32</v>
      </c>
      <c r="BS10" s="68">
        <v>39</v>
      </c>
      <c r="BT10" s="68">
        <v>37</v>
      </c>
      <c r="BU10" s="68"/>
      <c r="BV10" s="68"/>
      <c r="BW10" s="68"/>
      <c r="BX10" s="15"/>
      <c r="BY10" s="25">
        <f t="shared" si="0"/>
        <v>23.833333333333332</v>
      </c>
      <c r="BZ10" s="25">
        <f t="shared" si="1"/>
        <v>23.966666666666665</v>
      </c>
      <c r="CA10" s="25">
        <f t="shared" si="2"/>
        <v>30.233333333333334</v>
      </c>
      <c r="CB10" s="25">
        <f t="shared" si="3"/>
        <v>32.9</v>
      </c>
    </row>
    <row r="11" spans="1:80" ht="12.75">
      <c r="A11" s="76" t="s">
        <v>9</v>
      </c>
      <c r="B11" s="85">
        <v>38</v>
      </c>
      <c r="C11" s="85">
        <v>16</v>
      </c>
      <c r="D11" s="85">
        <v>69</v>
      </c>
      <c r="E11" s="85">
        <v>3</v>
      </c>
      <c r="F11" s="85">
        <v>38</v>
      </c>
      <c r="G11" s="85">
        <v>90</v>
      </c>
      <c r="H11" s="85">
        <v>63</v>
      </c>
      <c r="I11" s="85">
        <v>79</v>
      </c>
      <c r="J11" s="85">
        <v>112</v>
      </c>
      <c r="K11" s="85">
        <v>38</v>
      </c>
      <c r="L11" s="85">
        <v>62</v>
      </c>
      <c r="M11" s="85">
        <v>51</v>
      </c>
      <c r="N11" s="85">
        <v>79</v>
      </c>
      <c r="O11" s="85">
        <v>28</v>
      </c>
      <c r="P11" s="85">
        <v>53</v>
      </c>
      <c r="Q11" s="85">
        <v>59</v>
      </c>
      <c r="R11" s="85">
        <v>58</v>
      </c>
      <c r="S11" s="85">
        <v>37</v>
      </c>
      <c r="T11" s="68">
        <v>28</v>
      </c>
      <c r="U11" s="68">
        <v>44</v>
      </c>
      <c r="V11" s="68">
        <v>33</v>
      </c>
      <c r="W11" s="68">
        <v>41</v>
      </c>
      <c r="X11" s="68">
        <v>43</v>
      </c>
      <c r="Y11" s="68">
        <v>37</v>
      </c>
      <c r="Z11" s="68">
        <v>45</v>
      </c>
      <c r="AA11" s="68">
        <v>70</v>
      </c>
      <c r="AB11" s="68">
        <v>84</v>
      </c>
      <c r="AC11" s="68">
        <v>47</v>
      </c>
      <c r="AD11" s="68">
        <v>29</v>
      </c>
      <c r="AE11" s="68">
        <v>34</v>
      </c>
      <c r="AF11" s="68">
        <v>27</v>
      </c>
      <c r="AG11" s="68">
        <v>45</v>
      </c>
      <c r="AH11" s="68">
        <v>24</v>
      </c>
      <c r="AI11" s="68">
        <v>41</v>
      </c>
      <c r="AJ11" s="68">
        <v>53</v>
      </c>
      <c r="AK11" s="68">
        <v>50</v>
      </c>
      <c r="AL11" s="68">
        <v>45</v>
      </c>
      <c r="AM11" s="68">
        <v>38</v>
      </c>
      <c r="AN11" s="68">
        <v>39</v>
      </c>
      <c r="AO11" s="68">
        <v>25</v>
      </c>
      <c r="AP11" s="68">
        <v>32</v>
      </c>
      <c r="AQ11" s="68">
        <v>52</v>
      </c>
      <c r="AR11" s="68">
        <v>21</v>
      </c>
      <c r="AS11" s="68">
        <v>27</v>
      </c>
      <c r="AT11" s="68">
        <v>65</v>
      </c>
      <c r="AU11" s="68">
        <v>51</v>
      </c>
      <c r="AV11" s="68">
        <v>41</v>
      </c>
      <c r="AW11" s="68">
        <v>62</v>
      </c>
      <c r="AX11" s="68">
        <v>41</v>
      </c>
      <c r="AY11" s="68">
        <v>29</v>
      </c>
      <c r="AZ11" s="68">
        <v>58</v>
      </c>
      <c r="BA11" s="68">
        <v>61</v>
      </c>
      <c r="BB11" s="68">
        <v>42</v>
      </c>
      <c r="BC11" s="68">
        <v>40</v>
      </c>
      <c r="BD11" s="68">
        <v>68</v>
      </c>
      <c r="BE11" s="68">
        <v>46</v>
      </c>
      <c r="BF11" s="68">
        <v>42</v>
      </c>
      <c r="BG11" s="68">
        <v>40</v>
      </c>
      <c r="BH11" s="68">
        <v>66</v>
      </c>
      <c r="BI11" s="68">
        <v>27</v>
      </c>
      <c r="BJ11" s="68">
        <v>28</v>
      </c>
      <c r="BK11" s="68">
        <v>41</v>
      </c>
      <c r="BL11" s="68">
        <v>80</v>
      </c>
      <c r="BM11" s="68">
        <v>54</v>
      </c>
      <c r="BN11" s="68">
        <v>45</v>
      </c>
      <c r="BO11" s="68">
        <v>55</v>
      </c>
      <c r="BP11" s="68">
        <v>51</v>
      </c>
      <c r="BQ11" s="68">
        <v>51</v>
      </c>
      <c r="BR11" s="68">
        <v>64</v>
      </c>
      <c r="BS11" s="68">
        <v>50</v>
      </c>
      <c r="BT11" s="68">
        <v>64</v>
      </c>
      <c r="BU11" s="68"/>
      <c r="BV11" s="68"/>
      <c r="BW11" s="68"/>
      <c r="BX11" s="15"/>
      <c r="BY11" s="25">
        <f t="shared" si="0"/>
        <v>47.833333333333336</v>
      </c>
      <c r="BZ11" s="25">
        <f t="shared" si="1"/>
        <v>42.43333333333333</v>
      </c>
      <c r="CA11" s="25">
        <f t="shared" si="2"/>
        <v>42.266666666666666</v>
      </c>
      <c r="CB11" s="25">
        <f t="shared" si="3"/>
        <v>46</v>
      </c>
    </row>
    <row r="12" spans="1:80" ht="12.75">
      <c r="A12" s="76" t="s">
        <v>10</v>
      </c>
      <c r="B12" s="85">
        <v>47</v>
      </c>
      <c r="C12" s="85">
        <v>14</v>
      </c>
      <c r="D12" s="85">
        <v>29</v>
      </c>
      <c r="E12" s="85">
        <v>1</v>
      </c>
      <c r="F12" s="85">
        <v>14</v>
      </c>
      <c r="G12" s="85">
        <v>47</v>
      </c>
      <c r="H12" s="85">
        <v>37</v>
      </c>
      <c r="I12" s="85">
        <v>55</v>
      </c>
      <c r="J12" s="85">
        <v>102</v>
      </c>
      <c r="K12" s="85">
        <v>57</v>
      </c>
      <c r="L12" s="85">
        <v>40</v>
      </c>
      <c r="M12" s="85">
        <v>80</v>
      </c>
      <c r="N12" s="85">
        <v>71</v>
      </c>
      <c r="O12" s="85">
        <v>57</v>
      </c>
      <c r="P12" s="85">
        <v>41</v>
      </c>
      <c r="Q12" s="85">
        <v>64</v>
      </c>
      <c r="R12" s="85">
        <v>108</v>
      </c>
      <c r="S12" s="85">
        <v>60</v>
      </c>
      <c r="T12" s="68">
        <v>65</v>
      </c>
      <c r="U12" s="68">
        <v>88</v>
      </c>
      <c r="V12" s="68">
        <v>40</v>
      </c>
      <c r="W12" s="68">
        <v>46</v>
      </c>
      <c r="X12" s="68">
        <v>36</v>
      </c>
      <c r="Y12" s="68">
        <v>42</v>
      </c>
      <c r="Z12" s="68">
        <v>77</v>
      </c>
      <c r="AA12" s="68">
        <v>111</v>
      </c>
      <c r="AB12" s="68">
        <v>79</v>
      </c>
      <c r="AC12" s="68">
        <v>72</v>
      </c>
      <c r="AD12" s="68">
        <v>54</v>
      </c>
      <c r="AE12" s="68">
        <v>34</v>
      </c>
      <c r="AF12" s="68">
        <v>57</v>
      </c>
      <c r="AG12" s="68">
        <v>118</v>
      </c>
      <c r="AH12" s="68">
        <v>41</v>
      </c>
      <c r="AI12" s="68">
        <v>80</v>
      </c>
      <c r="AJ12" s="68">
        <v>79</v>
      </c>
      <c r="AK12" s="68">
        <v>60</v>
      </c>
      <c r="AL12" s="68">
        <v>53</v>
      </c>
      <c r="AM12" s="68">
        <v>118</v>
      </c>
      <c r="AN12" s="68">
        <v>41</v>
      </c>
      <c r="AO12" s="68">
        <v>33</v>
      </c>
      <c r="AP12" s="68">
        <v>45</v>
      </c>
      <c r="AQ12" s="68">
        <v>60</v>
      </c>
      <c r="AR12" s="68">
        <v>28</v>
      </c>
      <c r="AS12" s="68">
        <v>58</v>
      </c>
      <c r="AT12" s="68">
        <v>56</v>
      </c>
      <c r="AU12" s="68">
        <v>27</v>
      </c>
      <c r="AV12" s="68">
        <v>62</v>
      </c>
      <c r="AW12" s="68">
        <v>67</v>
      </c>
      <c r="AX12" s="68">
        <v>38</v>
      </c>
      <c r="AY12" s="68">
        <v>39</v>
      </c>
      <c r="AZ12" s="68">
        <v>44</v>
      </c>
      <c r="BA12" s="68">
        <v>82</v>
      </c>
      <c r="BB12" s="68">
        <v>36</v>
      </c>
      <c r="BC12" s="68">
        <v>32</v>
      </c>
      <c r="BD12" s="68">
        <v>63</v>
      </c>
      <c r="BE12" s="68">
        <v>48</v>
      </c>
      <c r="BF12" s="68">
        <v>46</v>
      </c>
      <c r="BG12" s="68">
        <v>45</v>
      </c>
      <c r="BH12" s="68">
        <v>68</v>
      </c>
      <c r="BI12" s="68">
        <v>35</v>
      </c>
      <c r="BJ12" s="68">
        <v>37</v>
      </c>
      <c r="BK12" s="68">
        <v>32</v>
      </c>
      <c r="BL12" s="68">
        <v>60</v>
      </c>
      <c r="BM12" s="68">
        <v>62</v>
      </c>
      <c r="BN12" s="68">
        <v>70</v>
      </c>
      <c r="BO12" s="68">
        <v>84</v>
      </c>
      <c r="BP12" s="68">
        <v>71</v>
      </c>
      <c r="BQ12" s="68">
        <v>74</v>
      </c>
      <c r="BR12" s="68">
        <v>74</v>
      </c>
      <c r="BS12" s="68">
        <v>67</v>
      </c>
      <c r="BT12" s="68">
        <v>65</v>
      </c>
      <c r="BU12" s="68"/>
      <c r="BV12" s="68"/>
      <c r="BW12" s="68"/>
      <c r="BX12" s="15"/>
      <c r="BY12" s="25">
        <f t="shared" si="0"/>
        <v>67.66666666666667</v>
      </c>
      <c r="BZ12" s="25">
        <f t="shared" si="1"/>
        <v>60.9</v>
      </c>
      <c r="CA12" s="25">
        <f t="shared" si="2"/>
        <v>54.8</v>
      </c>
      <c r="CB12" s="25">
        <f t="shared" si="3"/>
        <v>51.43333333333333</v>
      </c>
    </row>
    <row r="13" spans="1:80" ht="12.75">
      <c r="A13" s="76" t="s">
        <v>11</v>
      </c>
      <c r="B13" s="85">
        <v>26</v>
      </c>
      <c r="C13" s="85">
        <v>27</v>
      </c>
      <c r="D13" s="85">
        <v>84</v>
      </c>
      <c r="E13" s="85">
        <v>2</v>
      </c>
      <c r="F13" s="85">
        <v>61</v>
      </c>
      <c r="G13" s="85">
        <v>39</v>
      </c>
      <c r="H13" s="85">
        <v>34</v>
      </c>
      <c r="I13" s="85">
        <v>34</v>
      </c>
      <c r="J13" s="85">
        <v>63</v>
      </c>
      <c r="K13" s="85">
        <v>71</v>
      </c>
      <c r="L13" s="85">
        <v>25</v>
      </c>
      <c r="M13" s="85">
        <v>36</v>
      </c>
      <c r="N13" s="85">
        <v>23</v>
      </c>
      <c r="O13" s="85">
        <v>41</v>
      </c>
      <c r="P13" s="85">
        <v>39</v>
      </c>
      <c r="Q13" s="85">
        <v>37</v>
      </c>
      <c r="R13" s="85">
        <v>66</v>
      </c>
      <c r="S13" s="85">
        <v>59</v>
      </c>
      <c r="T13" s="68">
        <v>44</v>
      </c>
      <c r="U13" s="68">
        <v>58</v>
      </c>
      <c r="V13" s="68">
        <v>27</v>
      </c>
      <c r="W13" s="68">
        <v>27</v>
      </c>
      <c r="X13" s="68">
        <v>27</v>
      </c>
      <c r="Y13" s="68">
        <v>35</v>
      </c>
      <c r="Z13" s="68">
        <v>26</v>
      </c>
      <c r="AA13" s="68">
        <v>96</v>
      </c>
      <c r="AB13" s="68">
        <v>75</v>
      </c>
      <c r="AC13" s="68">
        <v>59</v>
      </c>
      <c r="AD13" s="68">
        <v>28</v>
      </c>
      <c r="AE13" s="68">
        <v>16</v>
      </c>
      <c r="AF13" s="68">
        <v>38</v>
      </c>
      <c r="AG13" s="68">
        <v>40</v>
      </c>
      <c r="AH13" s="68">
        <v>20</v>
      </c>
      <c r="AI13" s="68">
        <v>33</v>
      </c>
      <c r="AJ13" s="68">
        <v>45</v>
      </c>
      <c r="AK13" s="68">
        <v>41</v>
      </c>
      <c r="AL13" s="68">
        <v>44</v>
      </c>
      <c r="AM13" s="68">
        <v>74</v>
      </c>
      <c r="AN13" s="68">
        <v>50</v>
      </c>
      <c r="AO13" s="68">
        <v>16</v>
      </c>
      <c r="AP13" s="68">
        <v>71</v>
      </c>
      <c r="AQ13" s="68">
        <v>29</v>
      </c>
      <c r="AR13" s="68">
        <v>15</v>
      </c>
      <c r="AS13" s="68">
        <v>51</v>
      </c>
      <c r="AT13" s="68">
        <v>29</v>
      </c>
      <c r="AU13" s="68">
        <v>18</v>
      </c>
      <c r="AV13" s="68">
        <v>40</v>
      </c>
      <c r="AW13" s="68">
        <v>48</v>
      </c>
      <c r="AX13" s="68">
        <v>22</v>
      </c>
      <c r="AY13" s="68">
        <v>23</v>
      </c>
      <c r="AZ13" s="68">
        <v>38</v>
      </c>
      <c r="BA13" s="68">
        <v>54</v>
      </c>
      <c r="BB13" s="68">
        <v>27</v>
      </c>
      <c r="BC13" s="68">
        <v>25</v>
      </c>
      <c r="BD13" s="68">
        <v>35</v>
      </c>
      <c r="BE13" s="68">
        <v>26</v>
      </c>
      <c r="BF13" s="68">
        <v>51</v>
      </c>
      <c r="BG13" s="68">
        <v>63</v>
      </c>
      <c r="BH13" s="68">
        <v>60</v>
      </c>
      <c r="BI13" s="68">
        <v>28</v>
      </c>
      <c r="BJ13" s="68">
        <v>47</v>
      </c>
      <c r="BK13" s="68">
        <v>26</v>
      </c>
      <c r="BL13" s="68">
        <v>37</v>
      </c>
      <c r="BM13" s="68">
        <v>52</v>
      </c>
      <c r="BN13" s="68">
        <v>45</v>
      </c>
      <c r="BO13" s="68">
        <v>71</v>
      </c>
      <c r="BP13" s="68">
        <v>68</v>
      </c>
      <c r="BQ13" s="68">
        <v>44</v>
      </c>
      <c r="BR13" s="68">
        <v>32</v>
      </c>
      <c r="BS13" s="68">
        <v>34</v>
      </c>
      <c r="BT13" s="68">
        <v>36</v>
      </c>
      <c r="BU13" s="68"/>
      <c r="BV13" s="68"/>
      <c r="BW13" s="68"/>
      <c r="BX13" s="15"/>
      <c r="BY13" s="25">
        <f t="shared" si="0"/>
        <v>43.766666666666666</v>
      </c>
      <c r="BZ13" s="25">
        <f t="shared" si="1"/>
        <v>40.666666666666664</v>
      </c>
      <c r="CA13" s="25">
        <f t="shared" si="2"/>
        <v>37</v>
      </c>
      <c r="CB13" s="25">
        <f t="shared" si="3"/>
        <v>40.3</v>
      </c>
    </row>
    <row r="14" spans="1:80" ht="12.75">
      <c r="A14" s="76" t="s">
        <v>12</v>
      </c>
      <c r="B14" s="85">
        <v>19</v>
      </c>
      <c r="C14" s="85">
        <v>6</v>
      </c>
      <c r="D14" s="85">
        <v>32</v>
      </c>
      <c r="E14" s="85">
        <v>2</v>
      </c>
      <c r="F14" s="85">
        <v>21</v>
      </c>
      <c r="G14" s="85">
        <v>16</v>
      </c>
      <c r="H14" s="85">
        <v>17</v>
      </c>
      <c r="I14" s="85">
        <v>24</v>
      </c>
      <c r="J14" s="85">
        <v>18</v>
      </c>
      <c r="K14" s="85">
        <v>23</v>
      </c>
      <c r="L14" s="85">
        <v>11</v>
      </c>
      <c r="M14" s="85">
        <v>9</v>
      </c>
      <c r="N14" s="85">
        <v>11</v>
      </c>
      <c r="O14" s="85">
        <v>24</v>
      </c>
      <c r="P14" s="85">
        <v>79</v>
      </c>
      <c r="Q14" s="85">
        <v>20</v>
      </c>
      <c r="R14" s="85">
        <v>69</v>
      </c>
      <c r="S14" s="85">
        <v>31</v>
      </c>
      <c r="T14" s="68">
        <v>42</v>
      </c>
      <c r="U14" s="68">
        <v>38</v>
      </c>
      <c r="V14" s="68">
        <v>25</v>
      </c>
      <c r="W14" s="68">
        <v>22</v>
      </c>
      <c r="X14" s="68">
        <v>22</v>
      </c>
      <c r="Y14" s="68">
        <v>29</v>
      </c>
      <c r="Z14" s="68">
        <v>21</v>
      </c>
      <c r="AA14" s="68">
        <v>61</v>
      </c>
      <c r="AB14" s="68">
        <v>31</v>
      </c>
      <c r="AC14" s="68">
        <v>45</v>
      </c>
      <c r="AD14" s="68">
        <v>18</v>
      </c>
      <c r="AE14" s="68">
        <v>23</v>
      </c>
      <c r="AF14" s="68">
        <v>32</v>
      </c>
      <c r="AG14" s="68">
        <v>7</v>
      </c>
      <c r="AH14" s="68">
        <v>18</v>
      </c>
      <c r="AI14" s="68">
        <v>20</v>
      </c>
      <c r="AJ14" s="68">
        <v>34</v>
      </c>
      <c r="AK14" s="68">
        <v>29</v>
      </c>
      <c r="AL14" s="68">
        <v>29</v>
      </c>
      <c r="AM14" s="68">
        <v>48</v>
      </c>
      <c r="AN14" s="68">
        <v>33</v>
      </c>
      <c r="AO14" s="68">
        <v>11</v>
      </c>
      <c r="AP14" s="68">
        <v>51</v>
      </c>
      <c r="AQ14" s="68">
        <v>15</v>
      </c>
      <c r="AR14" s="68">
        <v>8</v>
      </c>
      <c r="AS14" s="68">
        <v>35</v>
      </c>
      <c r="AT14" s="68">
        <v>50</v>
      </c>
      <c r="AU14" s="68">
        <v>30</v>
      </c>
      <c r="AV14" s="68">
        <v>52</v>
      </c>
      <c r="AW14" s="68">
        <v>51</v>
      </c>
      <c r="AX14" s="68">
        <v>30</v>
      </c>
      <c r="AY14" s="68">
        <v>22</v>
      </c>
      <c r="AZ14" s="68">
        <v>27</v>
      </c>
      <c r="BA14" s="68">
        <v>26</v>
      </c>
      <c r="BB14" s="68">
        <v>30</v>
      </c>
      <c r="BC14" s="68">
        <v>22</v>
      </c>
      <c r="BD14" s="68">
        <v>51</v>
      </c>
      <c r="BE14" s="68">
        <v>33</v>
      </c>
      <c r="BF14" s="68">
        <v>39</v>
      </c>
      <c r="BG14" s="68">
        <v>47</v>
      </c>
      <c r="BH14" s="68">
        <v>70</v>
      </c>
      <c r="BI14" s="68">
        <v>40</v>
      </c>
      <c r="BJ14" s="68">
        <v>31</v>
      </c>
      <c r="BK14" s="68">
        <v>24</v>
      </c>
      <c r="BL14" s="68">
        <v>52</v>
      </c>
      <c r="BM14" s="68">
        <v>39</v>
      </c>
      <c r="BN14" s="68">
        <v>41</v>
      </c>
      <c r="BO14" s="68">
        <v>15</v>
      </c>
      <c r="BP14" s="68">
        <v>12</v>
      </c>
      <c r="BQ14" s="68">
        <v>15</v>
      </c>
      <c r="BR14" s="68">
        <v>15</v>
      </c>
      <c r="BS14" s="68">
        <v>7</v>
      </c>
      <c r="BT14" s="68">
        <v>19</v>
      </c>
      <c r="BU14" s="68"/>
      <c r="BV14" s="68"/>
      <c r="BW14" s="68"/>
      <c r="BX14" s="15"/>
      <c r="BY14" s="25">
        <f t="shared" si="0"/>
        <v>29.633333333333333</v>
      </c>
      <c r="BZ14" s="25">
        <f t="shared" si="1"/>
        <v>31</v>
      </c>
      <c r="CA14" s="25">
        <f t="shared" si="2"/>
        <v>30.7</v>
      </c>
      <c r="CB14" s="25">
        <f t="shared" si="3"/>
        <v>33.4</v>
      </c>
    </row>
    <row r="15" spans="1:80" ht="12.75">
      <c r="A15" s="76" t="s">
        <v>13</v>
      </c>
      <c r="B15" s="85">
        <v>9</v>
      </c>
      <c r="C15" s="85">
        <v>13</v>
      </c>
      <c r="D15" s="85">
        <v>50</v>
      </c>
      <c r="E15" s="85">
        <v>1</v>
      </c>
      <c r="F15" s="85">
        <v>43</v>
      </c>
      <c r="G15" s="85">
        <v>24</v>
      </c>
      <c r="H15" s="85">
        <v>26</v>
      </c>
      <c r="I15" s="85">
        <v>15</v>
      </c>
      <c r="J15" s="85">
        <v>38</v>
      </c>
      <c r="K15" s="85">
        <v>27</v>
      </c>
      <c r="L15" s="85">
        <v>15</v>
      </c>
      <c r="M15" s="85">
        <v>20</v>
      </c>
      <c r="N15" s="85">
        <v>10</v>
      </c>
      <c r="O15" s="85">
        <v>16</v>
      </c>
      <c r="P15" s="85">
        <v>50</v>
      </c>
      <c r="Q15" s="85">
        <v>33</v>
      </c>
      <c r="R15" s="85">
        <v>67</v>
      </c>
      <c r="S15" s="85">
        <v>49</v>
      </c>
      <c r="T15" s="68">
        <v>36</v>
      </c>
      <c r="U15" s="68">
        <v>30</v>
      </c>
      <c r="V15" s="68">
        <v>19</v>
      </c>
      <c r="W15" s="68">
        <v>50</v>
      </c>
      <c r="X15" s="68">
        <v>31</v>
      </c>
      <c r="Y15" s="68">
        <v>32</v>
      </c>
      <c r="Z15" s="68">
        <v>25</v>
      </c>
      <c r="AA15" s="68">
        <v>33</v>
      </c>
      <c r="AB15" s="68">
        <v>50</v>
      </c>
      <c r="AC15" s="68">
        <v>37</v>
      </c>
      <c r="AD15" s="68">
        <v>15</v>
      </c>
      <c r="AE15" s="68">
        <v>31</v>
      </c>
      <c r="AF15" s="68">
        <v>4</v>
      </c>
      <c r="AG15" s="68">
        <v>18</v>
      </c>
      <c r="AH15" s="68">
        <v>23</v>
      </c>
      <c r="AI15" s="68">
        <v>23</v>
      </c>
      <c r="AJ15" s="68">
        <v>28</v>
      </c>
      <c r="AK15" s="68">
        <v>27</v>
      </c>
      <c r="AL15" s="68">
        <v>32</v>
      </c>
      <c r="AM15" s="68">
        <v>24</v>
      </c>
      <c r="AN15" s="68">
        <v>30</v>
      </c>
      <c r="AO15" s="68">
        <v>12</v>
      </c>
      <c r="AP15" s="68">
        <v>25</v>
      </c>
      <c r="AQ15" s="68">
        <v>27</v>
      </c>
      <c r="AR15" s="68">
        <v>9</v>
      </c>
      <c r="AS15" s="68">
        <v>14</v>
      </c>
      <c r="AT15" s="68">
        <v>42</v>
      </c>
      <c r="AU15" s="68">
        <v>20</v>
      </c>
      <c r="AV15" s="68">
        <v>56</v>
      </c>
      <c r="AW15" s="68">
        <v>50</v>
      </c>
      <c r="AX15" s="68">
        <v>61</v>
      </c>
      <c r="AY15" s="68">
        <v>46</v>
      </c>
      <c r="AZ15" s="68">
        <v>34</v>
      </c>
      <c r="BA15" s="68">
        <v>47</v>
      </c>
      <c r="BB15" s="68">
        <v>38</v>
      </c>
      <c r="BC15" s="68">
        <v>56</v>
      </c>
      <c r="BD15" s="68">
        <v>59</v>
      </c>
      <c r="BE15" s="68">
        <v>47</v>
      </c>
      <c r="BF15" s="68">
        <v>29</v>
      </c>
      <c r="BG15" s="68">
        <v>48</v>
      </c>
      <c r="BH15" s="68">
        <v>54</v>
      </c>
      <c r="BI15" s="68">
        <v>34</v>
      </c>
      <c r="BJ15" s="68">
        <v>29</v>
      </c>
      <c r="BK15" s="68">
        <v>45</v>
      </c>
      <c r="BL15" s="68">
        <v>49</v>
      </c>
      <c r="BM15" s="68">
        <v>31</v>
      </c>
      <c r="BN15" s="68">
        <v>17</v>
      </c>
      <c r="BO15" s="68">
        <v>29</v>
      </c>
      <c r="BP15" s="68">
        <v>14</v>
      </c>
      <c r="BQ15" s="68">
        <v>24</v>
      </c>
      <c r="BR15" s="68">
        <v>38</v>
      </c>
      <c r="BS15" s="68">
        <v>35</v>
      </c>
      <c r="BT15" s="68">
        <v>26</v>
      </c>
      <c r="BU15" s="68"/>
      <c r="BV15" s="68"/>
      <c r="BW15" s="68"/>
      <c r="BX15" s="15"/>
      <c r="BY15" s="25">
        <f t="shared" si="0"/>
        <v>29.766666666666666</v>
      </c>
      <c r="BZ15" s="25">
        <f t="shared" si="1"/>
        <v>28.433333333333334</v>
      </c>
      <c r="CA15" s="25">
        <f t="shared" si="2"/>
        <v>32.5</v>
      </c>
      <c r="CB15" s="25">
        <f t="shared" si="3"/>
        <v>35.86666666666667</v>
      </c>
    </row>
    <row r="16" spans="1:80" ht="12.75">
      <c r="A16" s="76" t="s">
        <v>14</v>
      </c>
      <c r="B16" s="85">
        <v>8</v>
      </c>
      <c r="C16" s="85">
        <v>12</v>
      </c>
      <c r="D16" s="85">
        <v>12</v>
      </c>
      <c r="E16" s="85">
        <v>0</v>
      </c>
      <c r="F16" s="85">
        <v>24</v>
      </c>
      <c r="G16" s="85">
        <v>45</v>
      </c>
      <c r="H16" s="85">
        <v>30</v>
      </c>
      <c r="I16" s="85">
        <v>19</v>
      </c>
      <c r="J16" s="85">
        <v>60</v>
      </c>
      <c r="K16" s="85">
        <v>69</v>
      </c>
      <c r="L16" s="85">
        <v>47</v>
      </c>
      <c r="M16" s="85">
        <v>73</v>
      </c>
      <c r="N16" s="85">
        <v>62</v>
      </c>
      <c r="O16" s="85">
        <v>44</v>
      </c>
      <c r="P16" s="85">
        <v>33</v>
      </c>
      <c r="Q16" s="85">
        <v>73</v>
      </c>
      <c r="R16" s="85">
        <v>68</v>
      </c>
      <c r="S16" s="85">
        <v>113</v>
      </c>
      <c r="T16" s="68">
        <v>67</v>
      </c>
      <c r="U16" s="68">
        <v>49</v>
      </c>
      <c r="V16" s="68">
        <v>22</v>
      </c>
      <c r="W16" s="68">
        <v>39</v>
      </c>
      <c r="X16" s="68">
        <v>53</v>
      </c>
      <c r="Y16" s="68">
        <v>42</v>
      </c>
      <c r="Z16" s="68">
        <v>37</v>
      </c>
      <c r="AA16" s="68">
        <v>31</v>
      </c>
      <c r="AB16" s="68">
        <v>37</v>
      </c>
      <c r="AC16" s="68">
        <v>29</v>
      </c>
      <c r="AD16" s="68">
        <v>25</v>
      </c>
      <c r="AE16" s="68">
        <v>49</v>
      </c>
      <c r="AF16" s="68">
        <v>38</v>
      </c>
      <c r="AG16" s="68">
        <v>19</v>
      </c>
      <c r="AH16" s="68">
        <v>35</v>
      </c>
      <c r="AI16" s="68">
        <v>25</v>
      </c>
      <c r="AJ16" s="68">
        <v>31</v>
      </c>
      <c r="AK16" s="68">
        <v>14</v>
      </c>
      <c r="AL16" s="68">
        <v>35</v>
      </c>
      <c r="AM16" s="68">
        <v>37</v>
      </c>
      <c r="AN16" s="68">
        <v>46</v>
      </c>
      <c r="AO16" s="68">
        <v>43</v>
      </c>
      <c r="AP16" s="68">
        <v>31</v>
      </c>
      <c r="AQ16" s="68">
        <v>35</v>
      </c>
      <c r="AR16" s="68">
        <v>21</v>
      </c>
      <c r="AS16" s="68">
        <v>27</v>
      </c>
      <c r="AT16" s="68">
        <v>36</v>
      </c>
      <c r="AU16" s="68">
        <v>27</v>
      </c>
      <c r="AV16" s="68">
        <v>36</v>
      </c>
      <c r="AW16" s="68">
        <v>25</v>
      </c>
      <c r="AX16" s="68">
        <v>59</v>
      </c>
      <c r="AY16" s="68">
        <v>49</v>
      </c>
      <c r="AZ16" s="68">
        <v>27</v>
      </c>
      <c r="BA16" s="68">
        <v>33</v>
      </c>
      <c r="BB16" s="68">
        <v>19</v>
      </c>
      <c r="BC16" s="68">
        <v>41</v>
      </c>
      <c r="BD16" s="68">
        <v>24</v>
      </c>
      <c r="BE16" s="68">
        <v>27</v>
      </c>
      <c r="BF16" s="68">
        <v>41</v>
      </c>
      <c r="BG16" s="68">
        <v>60</v>
      </c>
      <c r="BH16" s="68">
        <v>55</v>
      </c>
      <c r="BI16" s="68">
        <v>30</v>
      </c>
      <c r="BJ16" s="68">
        <v>27</v>
      </c>
      <c r="BK16" s="68">
        <v>38</v>
      </c>
      <c r="BL16" s="68">
        <v>37</v>
      </c>
      <c r="BM16" s="68">
        <v>48</v>
      </c>
      <c r="BN16" s="68">
        <v>56</v>
      </c>
      <c r="BO16" s="68">
        <v>60</v>
      </c>
      <c r="BP16" s="68">
        <v>34</v>
      </c>
      <c r="BQ16" s="68">
        <v>29</v>
      </c>
      <c r="BR16" s="68">
        <v>40</v>
      </c>
      <c r="BS16" s="68">
        <v>62</v>
      </c>
      <c r="BT16" s="68">
        <v>44</v>
      </c>
      <c r="BU16" s="68"/>
      <c r="BV16" s="68"/>
      <c r="BW16" s="68"/>
      <c r="BX16" s="15"/>
      <c r="BY16" s="25">
        <f t="shared" si="0"/>
        <v>45.2</v>
      </c>
      <c r="BZ16" s="25">
        <f t="shared" si="1"/>
        <v>34.7</v>
      </c>
      <c r="CA16" s="25">
        <f t="shared" si="2"/>
        <v>33.833333333333336</v>
      </c>
      <c r="CB16" s="25">
        <f t="shared" si="3"/>
        <v>37.36666666666667</v>
      </c>
    </row>
    <row r="17" spans="1:80" ht="12.75">
      <c r="A17" s="76" t="s">
        <v>15</v>
      </c>
      <c r="B17" s="85">
        <v>10</v>
      </c>
      <c r="C17" s="85">
        <v>22</v>
      </c>
      <c r="D17" s="85">
        <v>42</v>
      </c>
      <c r="E17" s="85">
        <v>0</v>
      </c>
      <c r="F17" s="85">
        <v>47</v>
      </c>
      <c r="G17" s="85">
        <v>35</v>
      </c>
      <c r="H17" s="85">
        <v>45</v>
      </c>
      <c r="I17" s="85">
        <v>7</v>
      </c>
      <c r="J17" s="85">
        <v>17</v>
      </c>
      <c r="K17" s="85">
        <v>35</v>
      </c>
      <c r="L17" s="85">
        <v>13</v>
      </c>
      <c r="M17" s="85">
        <v>59</v>
      </c>
      <c r="N17" s="85">
        <v>22</v>
      </c>
      <c r="O17" s="85">
        <v>36</v>
      </c>
      <c r="P17" s="85">
        <v>17</v>
      </c>
      <c r="Q17" s="85">
        <v>26</v>
      </c>
      <c r="R17" s="85">
        <v>31</v>
      </c>
      <c r="S17" s="85">
        <v>24</v>
      </c>
      <c r="T17" s="68">
        <v>28</v>
      </c>
      <c r="U17" s="68">
        <v>47</v>
      </c>
      <c r="V17" s="68">
        <v>13</v>
      </c>
      <c r="W17" s="68">
        <v>15</v>
      </c>
      <c r="X17" s="68">
        <v>18</v>
      </c>
      <c r="Y17" s="68">
        <v>26</v>
      </c>
      <c r="Z17" s="68">
        <v>12</v>
      </c>
      <c r="AA17" s="68">
        <v>17</v>
      </c>
      <c r="AB17" s="68">
        <v>14</v>
      </c>
      <c r="AC17" s="68">
        <v>14</v>
      </c>
      <c r="AD17" s="68">
        <v>16</v>
      </c>
      <c r="AE17" s="68">
        <v>17</v>
      </c>
      <c r="AF17" s="68">
        <v>26</v>
      </c>
      <c r="AG17" s="68">
        <v>13</v>
      </c>
      <c r="AH17" s="68">
        <v>22</v>
      </c>
      <c r="AI17" s="68">
        <v>14</v>
      </c>
      <c r="AJ17" s="68">
        <v>12</v>
      </c>
      <c r="AK17" s="68">
        <v>12</v>
      </c>
      <c r="AL17" s="68">
        <v>9</v>
      </c>
      <c r="AM17" s="68">
        <v>23</v>
      </c>
      <c r="AN17" s="68">
        <v>31</v>
      </c>
      <c r="AO17" s="68">
        <v>38</v>
      </c>
      <c r="AP17" s="68">
        <v>37</v>
      </c>
      <c r="AQ17" s="68">
        <v>35</v>
      </c>
      <c r="AR17" s="68">
        <v>20</v>
      </c>
      <c r="AS17" s="68">
        <v>27</v>
      </c>
      <c r="AT17" s="68">
        <v>20</v>
      </c>
      <c r="AU17" s="68">
        <v>14</v>
      </c>
      <c r="AV17" s="68">
        <v>25</v>
      </c>
      <c r="AW17" s="68">
        <v>19</v>
      </c>
      <c r="AX17" s="68">
        <v>26</v>
      </c>
      <c r="AY17" s="68">
        <v>24</v>
      </c>
      <c r="AZ17" s="68">
        <v>21</v>
      </c>
      <c r="BA17" s="68">
        <v>13</v>
      </c>
      <c r="BB17" s="68">
        <v>13</v>
      </c>
      <c r="BC17" s="68">
        <v>25</v>
      </c>
      <c r="BD17" s="68">
        <v>23</v>
      </c>
      <c r="BE17" s="68">
        <v>24</v>
      </c>
      <c r="BF17" s="68">
        <v>22</v>
      </c>
      <c r="BG17" s="68">
        <v>25</v>
      </c>
      <c r="BH17" s="68">
        <v>33</v>
      </c>
      <c r="BI17" s="68">
        <v>22</v>
      </c>
      <c r="BJ17" s="68">
        <v>18</v>
      </c>
      <c r="BK17" s="68">
        <v>19</v>
      </c>
      <c r="BL17" s="68">
        <v>30</v>
      </c>
      <c r="BM17" s="68">
        <v>43</v>
      </c>
      <c r="BN17" s="68">
        <v>33</v>
      </c>
      <c r="BO17" s="68">
        <v>44</v>
      </c>
      <c r="BP17" s="68">
        <v>23</v>
      </c>
      <c r="BQ17" s="68">
        <v>43</v>
      </c>
      <c r="BR17" s="68">
        <v>40</v>
      </c>
      <c r="BS17" s="68">
        <v>28</v>
      </c>
      <c r="BT17" s="68">
        <v>44</v>
      </c>
      <c r="BU17" s="68"/>
      <c r="BV17" s="68"/>
      <c r="BW17" s="68"/>
      <c r="BX17" s="15"/>
      <c r="BY17" s="25">
        <f t="shared" si="0"/>
        <v>21.6</v>
      </c>
      <c r="BZ17" s="25">
        <f t="shared" si="1"/>
        <v>21.133333333333333</v>
      </c>
      <c r="CA17" s="25">
        <f t="shared" si="2"/>
        <v>21.533333333333335</v>
      </c>
      <c r="CB17" s="25">
        <f t="shared" si="3"/>
        <v>26.333333333333332</v>
      </c>
    </row>
    <row r="18" spans="1:80" ht="12.75">
      <c r="A18" s="76" t="s">
        <v>16</v>
      </c>
      <c r="B18" s="85">
        <v>12</v>
      </c>
      <c r="C18" s="85">
        <v>23</v>
      </c>
      <c r="D18" s="85">
        <v>11</v>
      </c>
      <c r="E18" s="85">
        <v>0</v>
      </c>
      <c r="F18" s="85">
        <v>22</v>
      </c>
      <c r="G18" s="85">
        <v>13</v>
      </c>
      <c r="H18" s="85">
        <v>11</v>
      </c>
      <c r="I18" s="85">
        <v>1</v>
      </c>
      <c r="J18" s="85">
        <v>10</v>
      </c>
      <c r="K18" s="85">
        <v>21</v>
      </c>
      <c r="L18" s="85">
        <v>9</v>
      </c>
      <c r="M18" s="85">
        <v>18</v>
      </c>
      <c r="N18" s="85">
        <v>10</v>
      </c>
      <c r="O18" s="85">
        <v>4</v>
      </c>
      <c r="P18" s="85">
        <v>33</v>
      </c>
      <c r="Q18" s="85">
        <v>17</v>
      </c>
      <c r="R18" s="85">
        <v>9</v>
      </c>
      <c r="S18" s="85">
        <v>13</v>
      </c>
      <c r="T18" s="68">
        <v>17</v>
      </c>
      <c r="U18" s="68">
        <v>15</v>
      </c>
      <c r="V18" s="68">
        <v>25</v>
      </c>
      <c r="W18" s="68">
        <v>3</v>
      </c>
      <c r="X18" s="68">
        <v>16</v>
      </c>
      <c r="Y18" s="68">
        <v>23</v>
      </c>
      <c r="Z18" s="68">
        <v>12</v>
      </c>
      <c r="AA18" s="68">
        <v>10</v>
      </c>
      <c r="AB18" s="68">
        <v>15</v>
      </c>
      <c r="AC18" s="68">
        <v>11</v>
      </c>
      <c r="AD18" s="68">
        <v>7</v>
      </c>
      <c r="AE18" s="68">
        <v>22</v>
      </c>
      <c r="AF18" s="68">
        <v>24</v>
      </c>
      <c r="AG18" s="68">
        <v>5</v>
      </c>
      <c r="AH18" s="68">
        <v>28</v>
      </c>
      <c r="AI18" s="68">
        <v>16</v>
      </c>
      <c r="AJ18" s="68">
        <v>12</v>
      </c>
      <c r="AK18" s="68">
        <v>19</v>
      </c>
      <c r="AL18" s="68">
        <v>9</v>
      </c>
      <c r="AM18" s="68">
        <v>21</v>
      </c>
      <c r="AN18" s="68">
        <v>19</v>
      </c>
      <c r="AO18" s="68">
        <v>19</v>
      </c>
      <c r="AP18" s="68">
        <v>48</v>
      </c>
      <c r="AQ18" s="68">
        <v>24</v>
      </c>
      <c r="AR18" s="68">
        <v>19</v>
      </c>
      <c r="AS18" s="68">
        <v>16</v>
      </c>
      <c r="AT18" s="68">
        <v>34</v>
      </c>
      <c r="AU18" s="68">
        <v>7</v>
      </c>
      <c r="AV18" s="68">
        <v>20</v>
      </c>
      <c r="AW18" s="68">
        <v>10</v>
      </c>
      <c r="AX18" s="68">
        <v>40</v>
      </c>
      <c r="AY18" s="68">
        <v>30</v>
      </c>
      <c r="AZ18" s="68">
        <v>17</v>
      </c>
      <c r="BA18" s="68">
        <v>9</v>
      </c>
      <c r="BB18" s="68">
        <v>18</v>
      </c>
      <c r="BC18" s="68">
        <v>36</v>
      </c>
      <c r="BD18" s="68">
        <v>14</v>
      </c>
      <c r="BE18" s="68">
        <v>21</v>
      </c>
      <c r="BF18" s="68">
        <v>9</v>
      </c>
      <c r="BG18" s="68">
        <v>23</v>
      </c>
      <c r="BH18" s="68">
        <v>12</v>
      </c>
      <c r="BI18" s="68">
        <v>19</v>
      </c>
      <c r="BJ18" s="68">
        <v>12</v>
      </c>
      <c r="BK18" s="68">
        <v>17</v>
      </c>
      <c r="BL18" s="68">
        <v>16</v>
      </c>
      <c r="BM18" s="68">
        <v>29</v>
      </c>
      <c r="BN18" s="68">
        <v>46</v>
      </c>
      <c r="BO18" s="68">
        <v>19</v>
      </c>
      <c r="BP18" s="68">
        <v>15</v>
      </c>
      <c r="BQ18" s="68">
        <v>33</v>
      </c>
      <c r="BR18" s="68">
        <v>41</v>
      </c>
      <c r="BS18" s="68">
        <v>41</v>
      </c>
      <c r="BT18" s="68">
        <v>42</v>
      </c>
      <c r="BU18" s="68"/>
      <c r="BV18" s="68"/>
      <c r="BW18" s="68"/>
      <c r="BX18" s="15"/>
      <c r="BY18" s="25">
        <f t="shared" si="0"/>
        <v>15.133333333333333</v>
      </c>
      <c r="BZ18" s="25">
        <f t="shared" si="1"/>
        <v>17.533333333333335</v>
      </c>
      <c r="CA18" s="25">
        <f t="shared" si="2"/>
        <v>19.866666666666667</v>
      </c>
      <c r="CB18" s="25">
        <f t="shared" si="3"/>
        <v>21.7</v>
      </c>
    </row>
    <row r="19" spans="1:80" ht="12.75">
      <c r="A19" s="76" t="s">
        <v>17</v>
      </c>
      <c r="B19" s="85">
        <v>169</v>
      </c>
      <c r="C19" s="85">
        <v>50</v>
      </c>
      <c r="D19" s="85">
        <v>182</v>
      </c>
      <c r="E19" s="85">
        <v>0</v>
      </c>
      <c r="F19" s="85">
        <v>40</v>
      </c>
      <c r="G19" s="85">
        <v>75</v>
      </c>
      <c r="H19" s="85">
        <v>133</v>
      </c>
      <c r="I19" s="85">
        <v>240</v>
      </c>
      <c r="J19" s="85">
        <v>68</v>
      </c>
      <c r="K19" s="85">
        <v>47</v>
      </c>
      <c r="L19" s="85">
        <v>85</v>
      </c>
      <c r="M19" s="85">
        <v>33</v>
      </c>
      <c r="N19" s="85">
        <v>60</v>
      </c>
      <c r="O19" s="85">
        <v>54</v>
      </c>
      <c r="P19" s="85">
        <v>4</v>
      </c>
      <c r="Q19" s="85">
        <v>8</v>
      </c>
      <c r="R19" s="85">
        <v>16</v>
      </c>
      <c r="S19" s="85">
        <v>44</v>
      </c>
      <c r="T19" s="68">
        <v>36</v>
      </c>
      <c r="U19" s="68">
        <v>16</v>
      </c>
      <c r="V19" s="68">
        <v>31</v>
      </c>
      <c r="W19" s="68">
        <v>21</v>
      </c>
      <c r="X19" s="68">
        <v>12</v>
      </c>
      <c r="Y19" s="68">
        <v>23</v>
      </c>
      <c r="Z19" s="68">
        <v>21</v>
      </c>
      <c r="AA19" s="68">
        <v>23</v>
      </c>
      <c r="AB19" s="68">
        <v>90</v>
      </c>
      <c r="AC19" s="68">
        <v>83</v>
      </c>
      <c r="AD19" s="68">
        <v>123</v>
      </c>
      <c r="AE19" s="68">
        <v>80</v>
      </c>
      <c r="AF19" s="68">
        <v>25</v>
      </c>
      <c r="AG19" s="68">
        <v>38</v>
      </c>
      <c r="AH19" s="68">
        <v>16</v>
      </c>
      <c r="AI19" s="68">
        <v>63</v>
      </c>
      <c r="AJ19" s="68">
        <v>65</v>
      </c>
      <c r="AK19" s="68">
        <v>77</v>
      </c>
      <c r="AL19" s="68">
        <v>94</v>
      </c>
      <c r="AM19" s="68">
        <v>38</v>
      </c>
      <c r="AN19" s="68">
        <v>56</v>
      </c>
      <c r="AO19" s="68">
        <v>97</v>
      </c>
      <c r="AP19" s="68">
        <v>11</v>
      </c>
      <c r="AQ19" s="68">
        <v>28</v>
      </c>
      <c r="AR19" s="68">
        <v>15</v>
      </c>
      <c r="AS19" s="68">
        <v>24</v>
      </c>
      <c r="AT19" s="68">
        <v>8</v>
      </c>
      <c r="AU19" s="68">
        <v>5</v>
      </c>
      <c r="AV19" s="68">
        <v>6</v>
      </c>
      <c r="AW19" s="68">
        <v>14</v>
      </c>
      <c r="AX19" s="68">
        <v>5</v>
      </c>
      <c r="AY19" s="68">
        <v>4</v>
      </c>
      <c r="AZ19" s="68">
        <v>2</v>
      </c>
      <c r="BA19" s="68">
        <v>5</v>
      </c>
      <c r="BB19" s="68">
        <v>4</v>
      </c>
      <c r="BC19" s="68">
        <v>2</v>
      </c>
      <c r="BD19" s="68">
        <v>4</v>
      </c>
      <c r="BE19" s="68">
        <v>6</v>
      </c>
      <c r="BF19" s="68">
        <v>0</v>
      </c>
      <c r="BG19" s="68">
        <v>1</v>
      </c>
      <c r="BH19" s="68">
        <v>0</v>
      </c>
      <c r="BI19" s="68">
        <v>2</v>
      </c>
      <c r="BJ19" s="68">
        <v>3</v>
      </c>
      <c r="BK19" s="68">
        <v>0</v>
      </c>
      <c r="BL19" s="68">
        <v>0</v>
      </c>
      <c r="BM19" s="68">
        <v>0</v>
      </c>
      <c r="BN19" s="68">
        <v>2</v>
      </c>
      <c r="BO19" s="68">
        <v>12</v>
      </c>
      <c r="BP19" s="68">
        <v>12</v>
      </c>
      <c r="BQ19" s="68">
        <v>9</v>
      </c>
      <c r="BR19" s="68">
        <v>9</v>
      </c>
      <c r="BS19" s="68">
        <v>1</v>
      </c>
      <c r="BT19" s="68">
        <v>3</v>
      </c>
      <c r="BU19" s="68"/>
      <c r="BV19" s="68"/>
      <c r="BW19" s="68"/>
      <c r="BX19" s="15"/>
      <c r="BY19" s="25">
        <f t="shared" si="0"/>
        <v>46.46666666666667</v>
      </c>
      <c r="BZ19" s="25">
        <f t="shared" si="1"/>
        <v>41.3</v>
      </c>
      <c r="CA19" s="25">
        <f t="shared" si="2"/>
        <v>30.533333333333335</v>
      </c>
      <c r="CB19" s="25">
        <f t="shared" si="3"/>
        <v>11.233333333333333</v>
      </c>
    </row>
    <row r="20" spans="1:82" ht="13.5" thickBot="1">
      <c r="A20" s="77" t="s">
        <v>21</v>
      </c>
      <c r="B20" s="90">
        <f aca="true" t="shared" si="4" ref="B20:S20">SUM(B3:B19)</f>
        <v>720</v>
      </c>
      <c r="C20" s="90">
        <f t="shared" si="4"/>
        <v>720</v>
      </c>
      <c r="D20" s="90">
        <f t="shared" si="4"/>
        <v>720</v>
      </c>
      <c r="E20" s="90">
        <f t="shared" si="4"/>
        <v>30</v>
      </c>
      <c r="F20" s="90">
        <f t="shared" si="4"/>
        <v>720</v>
      </c>
      <c r="G20" s="90">
        <f t="shared" si="4"/>
        <v>720</v>
      </c>
      <c r="H20" s="90">
        <f t="shared" si="4"/>
        <v>720</v>
      </c>
      <c r="I20" s="90">
        <f t="shared" si="4"/>
        <v>720</v>
      </c>
      <c r="J20" s="90">
        <f t="shared" si="4"/>
        <v>720</v>
      </c>
      <c r="K20" s="90">
        <f t="shared" si="4"/>
        <v>720</v>
      </c>
      <c r="L20" s="90">
        <f t="shared" si="4"/>
        <v>720</v>
      </c>
      <c r="M20" s="90">
        <f t="shared" si="4"/>
        <v>720</v>
      </c>
      <c r="N20" s="90">
        <f t="shared" si="4"/>
        <v>720</v>
      </c>
      <c r="O20" s="90">
        <f t="shared" si="4"/>
        <v>720</v>
      </c>
      <c r="P20" s="90">
        <f t="shared" si="4"/>
        <v>720</v>
      </c>
      <c r="Q20" s="90">
        <f t="shared" si="4"/>
        <v>720</v>
      </c>
      <c r="R20" s="90">
        <f t="shared" si="4"/>
        <v>720</v>
      </c>
      <c r="S20" s="90">
        <f t="shared" si="4"/>
        <v>720</v>
      </c>
      <c r="T20" s="70">
        <f aca="true" t="shared" si="5" ref="T20:AY20">SUM(T3:T19)</f>
        <v>720</v>
      </c>
      <c r="U20" s="70">
        <f t="shared" si="5"/>
        <v>720</v>
      </c>
      <c r="V20" s="70">
        <f t="shared" si="5"/>
        <v>720</v>
      </c>
      <c r="W20" s="70">
        <f t="shared" si="5"/>
        <v>720</v>
      </c>
      <c r="X20" s="70">
        <f t="shared" si="5"/>
        <v>720</v>
      </c>
      <c r="Y20" s="70">
        <f t="shared" si="5"/>
        <v>720</v>
      </c>
      <c r="Z20" s="70">
        <f t="shared" si="5"/>
        <v>720</v>
      </c>
      <c r="AA20" s="70">
        <f t="shared" si="5"/>
        <v>720</v>
      </c>
      <c r="AB20" s="70">
        <f t="shared" si="5"/>
        <v>720</v>
      </c>
      <c r="AC20" s="70">
        <f t="shared" si="5"/>
        <v>720</v>
      </c>
      <c r="AD20" s="70">
        <f t="shared" si="5"/>
        <v>720</v>
      </c>
      <c r="AE20" s="70">
        <f t="shared" si="5"/>
        <v>720</v>
      </c>
      <c r="AF20" s="70">
        <f t="shared" si="5"/>
        <v>720</v>
      </c>
      <c r="AG20" s="70">
        <f t="shared" si="5"/>
        <v>720</v>
      </c>
      <c r="AH20" s="70">
        <f t="shared" si="5"/>
        <v>720</v>
      </c>
      <c r="AI20" s="70">
        <f t="shared" si="5"/>
        <v>720</v>
      </c>
      <c r="AJ20" s="70">
        <f t="shared" si="5"/>
        <v>720</v>
      </c>
      <c r="AK20" s="70">
        <f t="shared" si="5"/>
        <v>720</v>
      </c>
      <c r="AL20" s="70">
        <f t="shared" si="5"/>
        <v>720</v>
      </c>
      <c r="AM20" s="70">
        <f t="shared" si="5"/>
        <v>720</v>
      </c>
      <c r="AN20" s="70">
        <f t="shared" si="5"/>
        <v>720</v>
      </c>
      <c r="AO20" s="70">
        <f t="shared" si="5"/>
        <v>720</v>
      </c>
      <c r="AP20" s="70">
        <f t="shared" si="5"/>
        <v>720</v>
      </c>
      <c r="AQ20" s="70">
        <f t="shared" si="5"/>
        <v>720</v>
      </c>
      <c r="AR20" s="70">
        <f t="shared" si="5"/>
        <v>720</v>
      </c>
      <c r="AS20" s="70">
        <f t="shared" si="5"/>
        <v>720</v>
      </c>
      <c r="AT20" s="70">
        <f t="shared" si="5"/>
        <v>720</v>
      </c>
      <c r="AU20" s="70">
        <f t="shared" si="5"/>
        <v>720</v>
      </c>
      <c r="AV20" s="70">
        <f t="shared" si="5"/>
        <v>720</v>
      </c>
      <c r="AW20" s="70">
        <f t="shared" si="5"/>
        <v>720</v>
      </c>
      <c r="AX20" s="70">
        <f t="shared" si="5"/>
        <v>720</v>
      </c>
      <c r="AY20" s="70">
        <f t="shared" si="5"/>
        <v>720</v>
      </c>
      <c r="AZ20" s="70">
        <f aca="true" t="shared" si="6" ref="AZ20:BN20">SUM(AZ3:AZ19)</f>
        <v>720</v>
      </c>
      <c r="BA20" s="70">
        <f t="shared" si="6"/>
        <v>720</v>
      </c>
      <c r="BB20" s="70">
        <f t="shared" si="6"/>
        <v>720</v>
      </c>
      <c r="BC20" s="70">
        <f t="shared" si="6"/>
        <v>720</v>
      </c>
      <c r="BD20" s="70">
        <f t="shared" si="6"/>
        <v>720</v>
      </c>
      <c r="BE20" s="70">
        <f t="shared" si="6"/>
        <v>720</v>
      </c>
      <c r="BF20" s="70">
        <f t="shared" si="6"/>
        <v>719</v>
      </c>
      <c r="BG20" s="70">
        <f t="shared" si="6"/>
        <v>720</v>
      </c>
      <c r="BH20" s="70">
        <f t="shared" si="6"/>
        <v>720</v>
      </c>
      <c r="BI20" s="70">
        <f t="shared" si="6"/>
        <v>720</v>
      </c>
      <c r="BJ20" s="70">
        <f t="shared" si="6"/>
        <v>720</v>
      </c>
      <c r="BK20" s="70">
        <f t="shared" si="6"/>
        <v>720</v>
      </c>
      <c r="BL20" s="70">
        <f t="shared" si="6"/>
        <v>719</v>
      </c>
      <c r="BM20" s="70">
        <f t="shared" si="6"/>
        <v>717</v>
      </c>
      <c r="BN20" s="70">
        <f t="shared" si="6"/>
        <v>720</v>
      </c>
      <c r="BO20" s="70">
        <f>SUM(BO3:BO19)</f>
        <v>720</v>
      </c>
      <c r="BP20" s="70">
        <f>SUM(BP3:BP19)</f>
        <v>720</v>
      </c>
      <c r="BQ20" s="70">
        <f>SUM(BQ3:BQ19)</f>
        <v>720</v>
      </c>
      <c r="BR20" s="70">
        <f>SUM(BR3:BR19)</f>
        <v>720</v>
      </c>
      <c r="BS20" s="70">
        <f>SUM(BS3:BS19)</f>
        <v>720</v>
      </c>
      <c r="BT20" s="70">
        <f>SUM(BT3:BT19)</f>
        <v>720</v>
      </c>
      <c r="BU20" s="70"/>
      <c r="BV20" s="70"/>
      <c r="BW20" s="70"/>
      <c r="BX20" s="23"/>
      <c r="BY20" s="86">
        <f>SUM(BY3:BY19)</f>
        <v>720</v>
      </c>
      <c r="BZ20" s="86">
        <f>SUM(BZ3:BZ19)</f>
        <v>719.9999999999999</v>
      </c>
      <c r="CA20" s="86">
        <f>SUM(CA3:CA19)</f>
        <v>719.9666666666667</v>
      </c>
      <c r="CB20" s="86">
        <f>SUM(CB3:CB19)</f>
        <v>719.8333333333334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6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6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7" ref="B24:S24">B3/B$20*100</f>
        <v>4.722222222222222</v>
      </c>
      <c r="C24" s="67">
        <f t="shared" si="7"/>
        <v>12.916666666666668</v>
      </c>
      <c r="D24" s="67">
        <f t="shared" si="7"/>
        <v>7.361111111111112</v>
      </c>
      <c r="E24" s="67">
        <f t="shared" si="7"/>
        <v>3.3333333333333335</v>
      </c>
      <c r="F24" s="67">
        <f t="shared" si="7"/>
        <v>15.277777777777779</v>
      </c>
      <c r="G24" s="67">
        <f t="shared" si="7"/>
        <v>4.305555555555555</v>
      </c>
      <c r="H24" s="67">
        <f t="shared" si="7"/>
        <v>4.305555555555555</v>
      </c>
      <c r="I24" s="67">
        <f t="shared" si="7"/>
        <v>2.9166666666666665</v>
      </c>
      <c r="J24" s="67">
        <f t="shared" si="7"/>
        <v>3.4722222222222223</v>
      </c>
      <c r="K24" s="67">
        <f t="shared" si="7"/>
        <v>4.305555555555555</v>
      </c>
      <c r="L24" s="67">
        <f t="shared" si="7"/>
        <v>4.444444444444445</v>
      </c>
      <c r="M24" s="67">
        <f t="shared" si="7"/>
        <v>2.9166666666666665</v>
      </c>
      <c r="N24" s="67">
        <f t="shared" si="7"/>
        <v>3.75</v>
      </c>
      <c r="O24" s="67">
        <f t="shared" si="7"/>
        <v>1.25</v>
      </c>
      <c r="P24" s="67">
        <f t="shared" si="7"/>
        <v>9.722222222222223</v>
      </c>
      <c r="Q24" s="67">
        <f t="shared" si="7"/>
        <v>3.3333333333333335</v>
      </c>
      <c r="R24" s="67">
        <f t="shared" si="7"/>
        <v>1.3888888888888888</v>
      </c>
      <c r="S24" s="67">
        <f t="shared" si="7"/>
        <v>2.5</v>
      </c>
      <c r="T24" s="78">
        <f aca="true" t="shared" si="8" ref="T24:AY24">T3/T$20*100</f>
        <v>2.9166666666666665</v>
      </c>
      <c r="U24" s="78">
        <f t="shared" si="8"/>
        <v>3.0555555555555554</v>
      </c>
      <c r="V24" s="78">
        <f t="shared" si="8"/>
        <v>4.444444444444445</v>
      </c>
      <c r="W24" s="78">
        <f t="shared" si="8"/>
        <v>3.194444444444444</v>
      </c>
      <c r="X24" s="78">
        <f t="shared" si="8"/>
        <v>4.305555555555555</v>
      </c>
      <c r="Y24" s="78">
        <f t="shared" si="8"/>
        <v>4.305555555555555</v>
      </c>
      <c r="Z24" s="78">
        <f t="shared" si="8"/>
        <v>2.083333333333333</v>
      </c>
      <c r="AA24" s="78">
        <f t="shared" si="8"/>
        <v>2.2222222222222223</v>
      </c>
      <c r="AB24" s="78">
        <f t="shared" si="8"/>
        <v>3.194444444444444</v>
      </c>
      <c r="AC24" s="78">
        <f t="shared" si="8"/>
        <v>3.0555555555555554</v>
      </c>
      <c r="AD24" s="78">
        <f t="shared" si="8"/>
        <v>2.361111111111111</v>
      </c>
      <c r="AE24" s="78">
        <f t="shared" si="8"/>
        <v>3.194444444444444</v>
      </c>
      <c r="AF24" s="78">
        <f t="shared" si="8"/>
        <v>3.0555555555555554</v>
      </c>
      <c r="AG24" s="78">
        <f t="shared" si="8"/>
        <v>2.083333333333333</v>
      </c>
      <c r="AH24" s="78">
        <f t="shared" si="8"/>
        <v>7.083333333333333</v>
      </c>
      <c r="AI24" s="78">
        <f t="shared" si="8"/>
        <v>5.694444444444445</v>
      </c>
      <c r="AJ24" s="78">
        <f t="shared" si="8"/>
        <v>4.166666666666666</v>
      </c>
      <c r="AK24" s="78">
        <f t="shared" si="8"/>
        <v>2.5</v>
      </c>
      <c r="AL24" s="78">
        <f t="shared" si="8"/>
        <v>5.555555555555555</v>
      </c>
      <c r="AM24" s="78">
        <f t="shared" si="8"/>
        <v>2.5</v>
      </c>
      <c r="AN24" s="78">
        <f t="shared" si="8"/>
        <v>2.361111111111111</v>
      </c>
      <c r="AO24" s="78">
        <f t="shared" si="8"/>
        <v>2.5</v>
      </c>
      <c r="AP24" s="78">
        <f t="shared" si="8"/>
        <v>2.2222222222222223</v>
      </c>
      <c r="AQ24" s="78">
        <f t="shared" si="8"/>
        <v>2.638888888888889</v>
      </c>
      <c r="AR24" s="78">
        <f t="shared" si="8"/>
        <v>3.75</v>
      </c>
      <c r="AS24" s="78">
        <f t="shared" si="8"/>
        <v>3.888888888888889</v>
      </c>
      <c r="AT24" s="78">
        <f t="shared" si="8"/>
        <v>4.305555555555555</v>
      </c>
      <c r="AU24" s="78">
        <f t="shared" si="8"/>
        <v>4.166666666666666</v>
      </c>
      <c r="AV24" s="78">
        <f t="shared" si="8"/>
        <v>5.694444444444445</v>
      </c>
      <c r="AW24" s="78">
        <f t="shared" si="8"/>
        <v>4.027777777777778</v>
      </c>
      <c r="AX24" s="78">
        <f t="shared" si="8"/>
        <v>6.388888888888888</v>
      </c>
      <c r="AY24" s="78">
        <f t="shared" si="8"/>
        <v>5.277777777777778</v>
      </c>
      <c r="AZ24" s="78">
        <f aca="true" t="shared" si="9" ref="AZ24:BD33">AZ3/AZ$20*100</f>
        <v>8.194444444444445</v>
      </c>
      <c r="BA24" s="78">
        <f t="shared" si="9"/>
        <v>3.888888888888889</v>
      </c>
      <c r="BB24" s="78">
        <f t="shared" si="9"/>
        <v>6.944444444444445</v>
      </c>
      <c r="BC24" s="78">
        <f t="shared" si="9"/>
        <v>9.583333333333334</v>
      </c>
      <c r="BD24" s="78">
        <f t="shared" si="9"/>
        <v>8.333333333333332</v>
      </c>
      <c r="BE24" s="78">
        <f aca="true" t="shared" si="10" ref="BE24:BF40">BE3/BE$20*100</f>
        <v>9.027777777777777</v>
      </c>
      <c r="BF24" s="78">
        <f t="shared" si="10"/>
        <v>2.920723226703755</v>
      </c>
      <c r="BG24" s="78">
        <f aca="true" t="shared" si="11" ref="BG24:BH40">BG3/BG$20*100</f>
        <v>4.027777777777778</v>
      </c>
      <c r="BH24" s="78">
        <f t="shared" si="11"/>
        <v>2.9166666666666665</v>
      </c>
      <c r="BI24" s="78">
        <f aca="true" t="shared" si="12" ref="BI24:BJ40">BI3/BI$20*100</f>
        <v>2.2222222222222223</v>
      </c>
      <c r="BJ24" s="78">
        <f t="shared" si="12"/>
        <v>2.638888888888889</v>
      </c>
      <c r="BK24" s="78">
        <f aca="true" t="shared" si="13" ref="BK24:BL40">BK3/BK$20*100</f>
        <v>2.5</v>
      </c>
      <c r="BL24" s="78">
        <f t="shared" si="13"/>
        <v>2.364394993045897</v>
      </c>
      <c r="BM24" s="78">
        <f aca="true" t="shared" si="14" ref="BM24:BP40">BM3/BM$20*100</f>
        <v>3.2078103207810322</v>
      </c>
      <c r="BN24" s="78">
        <f t="shared" si="14"/>
        <v>4.722222222222222</v>
      </c>
      <c r="BO24" s="78">
        <f t="shared" si="14"/>
        <v>5</v>
      </c>
      <c r="BP24" s="78">
        <f t="shared" si="14"/>
        <v>6.25</v>
      </c>
      <c r="BQ24" s="78">
        <f aca="true" t="shared" si="15" ref="BQ24:BR40">BQ3/BQ$20*100</f>
        <v>6.805555555555555</v>
      </c>
      <c r="BR24" s="78">
        <f t="shared" si="15"/>
        <v>4.722222222222222</v>
      </c>
      <c r="BS24" s="78">
        <f aca="true" t="shared" si="16" ref="BS24:BT40">BS3/BS$20*100</f>
        <v>3.888888888888889</v>
      </c>
      <c r="BT24" s="78">
        <f t="shared" si="16"/>
        <v>4.305555555555555</v>
      </c>
      <c r="BU24" s="78"/>
      <c r="BV24" s="78"/>
      <c r="BW24" s="78"/>
      <c r="BX24" s="23"/>
      <c r="BY24" s="25">
        <f aca="true" t="shared" si="17" ref="BY24:BZ40">BY3/BY$20*100</f>
        <v>3.601851851851852</v>
      </c>
      <c r="BZ24" s="25">
        <f t="shared" si="17"/>
        <v>3.550925925925926</v>
      </c>
      <c r="CA24" s="25">
        <f aca="true" t="shared" si="18" ref="CA24:CB40">CA3/CA$20*100</f>
        <v>4.611324598361036</v>
      </c>
      <c r="CB24" s="25">
        <f>CB3/CB$20*100</f>
        <v>4.626070849733734</v>
      </c>
    </row>
    <row r="25" spans="1:80" ht="12.75">
      <c r="A25" s="76" t="s">
        <v>2</v>
      </c>
      <c r="B25" s="67">
        <f aca="true" t="shared" si="19" ref="B25:S25">B4/B$20*100</f>
        <v>11.666666666666666</v>
      </c>
      <c r="C25" s="67">
        <f t="shared" si="19"/>
        <v>16.805555555555557</v>
      </c>
      <c r="D25" s="67">
        <f t="shared" si="19"/>
        <v>2.7777777777777777</v>
      </c>
      <c r="E25" s="67">
        <f t="shared" si="19"/>
        <v>0</v>
      </c>
      <c r="F25" s="67">
        <f t="shared" si="19"/>
        <v>12.916666666666668</v>
      </c>
      <c r="G25" s="67">
        <f t="shared" si="19"/>
        <v>9.027777777777777</v>
      </c>
      <c r="H25" s="67">
        <f t="shared" si="19"/>
        <v>10.416666666666668</v>
      </c>
      <c r="I25" s="67">
        <f t="shared" si="19"/>
        <v>11.25</v>
      </c>
      <c r="J25" s="67">
        <f t="shared" si="19"/>
        <v>4.444444444444445</v>
      </c>
      <c r="K25" s="67">
        <f t="shared" si="19"/>
        <v>11.38888888888889</v>
      </c>
      <c r="L25" s="67">
        <f t="shared" si="19"/>
        <v>18.88888888888889</v>
      </c>
      <c r="M25" s="67">
        <f t="shared" si="19"/>
        <v>7.5</v>
      </c>
      <c r="N25" s="67">
        <f t="shared" si="19"/>
        <v>12.63888888888889</v>
      </c>
      <c r="O25" s="67">
        <f t="shared" si="19"/>
        <v>11.805555555555555</v>
      </c>
      <c r="P25" s="67">
        <f t="shared" si="19"/>
        <v>5.694444444444445</v>
      </c>
      <c r="Q25" s="67">
        <f t="shared" si="19"/>
        <v>8.333333333333332</v>
      </c>
      <c r="R25" s="67">
        <f t="shared" si="19"/>
        <v>3.75</v>
      </c>
      <c r="S25" s="67">
        <f t="shared" si="19"/>
        <v>6.388888888888888</v>
      </c>
      <c r="T25" s="78">
        <f aca="true" t="shared" si="20" ref="T25:AY25">T4/T$20*100</f>
        <v>10.555555555555555</v>
      </c>
      <c r="U25" s="78">
        <f t="shared" si="20"/>
        <v>5.833333333333333</v>
      </c>
      <c r="V25" s="78">
        <f t="shared" si="20"/>
        <v>21.666666666666668</v>
      </c>
      <c r="W25" s="78">
        <f t="shared" si="20"/>
        <v>16.805555555555557</v>
      </c>
      <c r="X25" s="78">
        <f t="shared" si="20"/>
        <v>21.666666666666668</v>
      </c>
      <c r="Y25" s="78">
        <f t="shared" si="20"/>
        <v>16.11111111111111</v>
      </c>
      <c r="Z25" s="78">
        <f t="shared" si="20"/>
        <v>30.138888888888886</v>
      </c>
      <c r="AA25" s="78">
        <f t="shared" si="20"/>
        <v>7.222222222222221</v>
      </c>
      <c r="AB25" s="78">
        <f t="shared" si="20"/>
        <v>5.833333333333333</v>
      </c>
      <c r="AC25" s="78">
        <f t="shared" si="20"/>
        <v>9.166666666666666</v>
      </c>
      <c r="AD25" s="78">
        <f t="shared" si="20"/>
        <v>10</v>
      </c>
      <c r="AE25" s="78">
        <f t="shared" si="20"/>
        <v>17.22222222222222</v>
      </c>
      <c r="AF25" s="78">
        <f t="shared" si="20"/>
        <v>9.583333333333334</v>
      </c>
      <c r="AG25" s="78">
        <f t="shared" si="20"/>
        <v>23.47222222222222</v>
      </c>
      <c r="AH25" s="78">
        <f t="shared" si="20"/>
        <v>26.666666666666668</v>
      </c>
      <c r="AI25" s="78">
        <f t="shared" si="20"/>
        <v>20.555555555555554</v>
      </c>
      <c r="AJ25" s="78">
        <f t="shared" si="20"/>
        <v>14.027777777777779</v>
      </c>
      <c r="AK25" s="78">
        <f t="shared" si="20"/>
        <v>19.72222222222222</v>
      </c>
      <c r="AL25" s="78">
        <f t="shared" si="20"/>
        <v>22.36111111111111</v>
      </c>
      <c r="AM25" s="78">
        <f t="shared" si="20"/>
        <v>7.638888888888889</v>
      </c>
      <c r="AN25" s="78">
        <f t="shared" si="20"/>
        <v>15.833333333333332</v>
      </c>
      <c r="AO25" s="78">
        <f t="shared" si="20"/>
        <v>9.027777777777777</v>
      </c>
      <c r="AP25" s="78">
        <f t="shared" si="20"/>
        <v>4.861111111111112</v>
      </c>
      <c r="AQ25" s="78">
        <f t="shared" si="20"/>
        <v>9.444444444444445</v>
      </c>
      <c r="AR25" s="78">
        <f t="shared" si="20"/>
        <v>12.083333333333334</v>
      </c>
      <c r="AS25" s="78">
        <f t="shared" si="20"/>
        <v>3.75</v>
      </c>
      <c r="AT25" s="78">
        <f t="shared" si="20"/>
        <v>9.305555555555555</v>
      </c>
      <c r="AU25" s="78">
        <f t="shared" si="20"/>
        <v>31.11111111111111</v>
      </c>
      <c r="AV25" s="78">
        <f t="shared" si="20"/>
        <v>16.11111111111111</v>
      </c>
      <c r="AW25" s="78">
        <f t="shared" si="20"/>
        <v>14.027777777777779</v>
      </c>
      <c r="AX25" s="78">
        <f t="shared" si="20"/>
        <v>17.22222222222222</v>
      </c>
      <c r="AY25" s="78">
        <f t="shared" si="20"/>
        <v>23.75</v>
      </c>
      <c r="AZ25" s="78">
        <f t="shared" si="9"/>
        <v>11.666666666666666</v>
      </c>
      <c r="BA25" s="78">
        <f t="shared" si="9"/>
        <v>9.027777777777777</v>
      </c>
      <c r="BB25" s="78">
        <f t="shared" si="9"/>
        <v>16.11111111111111</v>
      </c>
      <c r="BC25" s="78">
        <f t="shared" si="9"/>
        <v>13.61111111111111</v>
      </c>
      <c r="BD25" s="78">
        <f t="shared" si="9"/>
        <v>10</v>
      </c>
      <c r="BE25" s="78">
        <f t="shared" si="10"/>
        <v>15</v>
      </c>
      <c r="BF25" s="78">
        <f t="shared" si="10"/>
        <v>8.762169680111267</v>
      </c>
      <c r="BG25" s="78">
        <f t="shared" si="11"/>
        <v>5.972222222222222</v>
      </c>
      <c r="BH25" s="78">
        <f t="shared" si="11"/>
        <v>5.555555555555555</v>
      </c>
      <c r="BI25" s="78">
        <f t="shared" si="12"/>
        <v>7.916666666666666</v>
      </c>
      <c r="BJ25" s="78">
        <f t="shared" si="12"/>
        <v>10.277777777777777</v>
      </c>
      <c r="BK25" s="78">
        <f t="shared" si="13"/>
        <v>5.555555555555555</v>
      </c>
      <c r="BL25" s="78">
        <f t="shared" si="13"/>
        <v>6.11961057023644</v>
      </c>
      <c r="BM25" s="78">
        <f t="shared" si="14"/>
        <v>12.691771269177126</v>
      </c>
      <c r="BN25" s="78">
        <f t="shared" si="14"/>
        <v>6.666666666666667</v>
      </c>
      <c r="BO25" s="78">
        <f t="shared" si="14"/>
        <v>14.86111111111111</v>
      </c>
      <c r="BP25" s="78">
        <f t="shared" si="14"/>
        <v>21.805555555555557</v>
      </c>
      <c r="BQ25" s="78">
        <f t="shared" si="15"/>
        <v>15.833333333333332</v>
      </c>
      <c r="BR25" s="78">
        <f t="shared" si="15"/>
        <v>10.694444444444445</v>
      </c>
      <c r="BS25" s="78">
        <f t="shared" si="16"/>
        <v>13.61111111111111</v>
      </c>
      <c r="BT25" s="78">
        <f t="shared" si="16"/>
        <v>6.805555555555555</v>
      </c>
      <c r="BU25" s="78"/>
      <c r="BV25" s="78"/>
      <c r="BW25" s="78"/>
      <c r="BX25" s="23"/>
      <c r="BY25" s="25">
        <f t="shared" si="17"/>
        <v>13.569444444444445</v>
      </c>
      <c r="BZ25" s="25">
        <f t="shared" si="17"/>
        <v>14.726851851851855</v>
      </c>
      <c r="CA25" s="25">
        <f t="shared" si="18"/>
        <v>14.264549284689107</v>
      </c>
      <c r="CB25" s="25">
        <f>CB4/CB$20*100</f>
        <v>12.13243806436675</v>
      </c>
    </row>
    <row r="26" spans="1:80" ht="12.75">
      <c r="A26" s="76" t="s">
        <v>3</v>
      </c>
      <c r="B26" s="67">
        <f aca="true" t="shared" si="21" ref="B26:S26">B5/B$20*100</f>
        <v>24.02777777777778</v>
      </c>
      <c r="C26" s="67">
        <f t="shared" si="21"/>
        <v>32.22222222222222</v>
      </c>
      <c r="D26" s="67">
        <f t="shared" si="21"/>
        <v>8.472222222222223</v>
      </c>
      <c r="E26" s="67">
        <f t="shared" si="21"/>
        <v>16.666666666666664</v>
      </c>
      <c r="F26" s="67">
        <f t="shared" si="21"/>
        <v>16.805555555555557</v>
      </c>
      <c r="G26" s="67">
        <f t="shared" si="21"/>
        <v>13.750000000000002</v>
      </c>
      <c r="H26" s="67">
        <f t="shared" si="21"/>
        <v>10.833333333333334</v>
      </c>
      <c r="I26" s="67">
        <f t="shared" si="21"/>
        <v>7.5</v>
      </c>
      <c r="J26" s="67">
        <f t="shared" si="21"/>
        <v>8.472222222222223</v>
      </c>
      <c r="K26" s="67">
        <f t="shared" si="21"/>
        <v>12.36111111111111</v>
      </c>
      <c r="L26" s="67">
        <f t="shared" si="21"/>
        <v>13.61111111111111</v>
      </c>
      <c r="M26" s="67">
        <f t="shared" si="21"/>
        <v>10.972222222222221</v>
      </c>
      <c r="N26" s="67">
        <f t="shared" si="21"/>
        <v>6.388888888888888</v>
      </c>
      <c r="O26" s="67">
        <f t="shared" si="21"/>
        <v>17.916666666666668</v>
      </c>
      <c r="P26" s="67">
        <f t="shared" si="21"/>
        <v>7.5</v>
      </c>
      <c r="Q26" s="67">
        <f t="shared" si="21"/>
        <v>14.444444444444443</v>
      </c>
      <c r="R26" s="67">
        <f t="shared" si="21"/>
        <v>7.361111111111112</v>
      </c>
      <c r="S26" s="67">
        <f t="shared" si="21"/>
        <v>7.916666666666666</v>
      </c>
      <c r="T26" s="78">
        <f aca="true" t="shared" si="22" ref="T26:AY26">T5/T$20*100</f>
        <v>14.166666666666666</v>
      </c>
      <c r="U26" s="78">
        <f t="shared" si="22"/>
        <v>14.444444444444443</v>
      </c>
      <c r="V26" s="78">
        <f t="shared" si="22"/>
        <v>23.194444444444446</v>
      </c>
      <c r="W26" s="78">
        <f t="shared" si="22"/>
        <v>16.52777777777778</v>
      </c>
      <c r="X26" s="78">
        <f t="shared" si="22"/>
        <v>14.86111111111111</v>
      </c>
      <c r="Y26" s="78">
        <f t="shared" si="22"/>
        <v>13.472222222222221</v>
      </c>
      <c r="Z26" s="78">
        <f t="shared" si="22"/>
        <v>14.027777777777779</v>
      </c>
      <c r="AA26" s="78">
        <f t="shared" si="22"/>
        <v>9.166666666666666</v>
      </c>
      <c r="AB26" s="78">
        <f t="shared" si="22"/>
        <v>5.138888888888888</v>
      </c>
      <c r="AC26" s="78">
        <f t="shared" si="22"/>
        <v>10.833333333333334</v>
      </c>
      <c r="AD26" s="78">
        <f t="shared" si="22"/>
        <v>16.805555555555557</v>
      </c>
      <c r="AE26" s="78">
        <f t="shared" si="22"/>
        <v>15</v>
      </c>
      <c r="AF26" s="78">
        <f t="shared" si="22"/>
        <v>16.805555555555557</v>
      </c>
      <c r="AG26" s="78">
        <f t="shared" si="22"/>
        <v>11.805555555555555</v>
      </c>
      <c r="AH26" s="78">
        <f t="shared" si="22"/>
        <v>10.555555555555555</v>
      </c>
      <c r="AI26" s="78">
        <f t="shared" si="22"/>
        <v>11.944444444444445</v>
      </c>
      <c r="AJ26" s="78">
        <f t="shared" si="22"/>
        <v>11.944444444444445</v>
      </c>
      <c r="AK26" s="78">
        <f t="shared" si="22"/>
        <v>10.972222222222221</v>
      </c>
      <c r="AL26" s="78">
        <f t="shared" si="22"/>
        <v>9.583333333333334</v>
      </c>
      <c r="AM26" s="78">
        <f t="shared" si="22"/>
        <v>12.222222222222221</v>
      </c>
      <c r="AN26" s="78">
        <f t="shared" si="22"/>
        <v>16.11111111111111</v>
      </c>
      <c r="AO26" s="78">
        <f t="shared" si="22"/>
        <v>15.555555555555555</v>
      </c>
      <c r="AP26" s="78">
        <f t="shared" si="22"/>
        <v>8.472222222222223</v>
      </c>
      <c r="AQ26" s="78">
        <f t="shared" si="22"/>
        <v>18.055555555555554</v>
      </c>
      <c r="AR26" s="78">
        <f t="shared" si="22"/>
        <v>28.333333333333332</v>
      </c>
      <c r="AS26" s="78">
        <f t="shared" si="22"/>
        <v>10.277777777777777</v>
      </c>
      <c r="AT26" s="78">
        <f t="shared" si="22"/>
        <v>12.083333333333334</v>
      </c>
      <c r="AU26" s="78">
        <f t="shared" si="22"/>
        <v>12.083333333333334</v>
      </c>
      <c r="AV26" s="78">
        <f t="shared" si="22"/>
        <v>6.944444444444445</v>
      </c>
      <c r="AW26" s="78">
        <f t="shared" si="22"/>
        <v>7.916666666666666</v>
      </c>
      <c r="AX26" s="78">
        <f t="shared" si="22"/>
        <v>8.472222222222223</v>
      </c>
      <c r="AY26" s="78">
        <f t="shared" si="22"/>
        <v>11.11111111111111</v>
      </c>
      <c r="AZ26" s="78">
        <f t="shared" si="9"/>
        <v>12.222222222222221</v>
      </c>
      <c r="BA26" s="78">
        <f t="shared" si="9"/>
        <v>7.916666666666666</v>
      </c>
      <c r="BB26" s="78">
        <f t="shared" si="9"/>
        <v>12.63888888888889</v>
      </c>
      <c r="BC26" s="78">
        <f t="shared" si="9"/>
        <v>8.75</v>
      </c>
      <c r="BD26" s="78">
        <f t="shared" si="9"/>
        <v>9.027777777777777</v>
      </c>
      <c r="BE26" s="78">
        <f t="shared" si="10"/>
        <v>7.5</v>
      </c>
      <c r="BF26" s="78">
        <f t="shared" si="10"/>
        <v>16.550764951321277</v>
      </c>
      <c r="BG26" s="78">
        <f t="shared" si="11"/>
        <v>13.88888888888889</v>
      </c>
      <c r="BH26" s="78">
        <f t="shared" si="11"/>
        <v>13.333333333333334</v>
      </c>
      <c r="BI26" s="78">
        <f t="shared" si="12"/>
        <v>34.02777777777778</v>
      </c>
      <c r="BJ26" s="78">
        <f t="shared" si="12"/>
        <v>28.333333333333332</v>
      </c>
      <c r="BK26" s="78">
        <f t="shared" si="13"/>
        <v>31.944444444444443</v>
      </c>
      <c r="BL26" s="78">
        <f t="shared" si="13"/>
        <v>18.497913769123784</v>
      </c>
      <c r="BM26" s="78">
        <f t="shared" si="14"/>
        <v>15.062761506276152</v>
      </c>
      <c r="BN26" s="78">
        <f t="shared" si="14"/>
        <v>15</v>
      </c>
      <c r="BO26" s="78">
        <f t="shared" si="14"/>
        <v>8.055555555555555</v>
      </c>
      <c r="BP26" s="78">
        <f t="shared" si="14"/>
        <v>12.083333333333334</v>
      </c>
      <c r="BQ26" s="78">
        <f t="shared" si="15"/>
        <v>8.61111111111111</v>
      </c>
      <c r="BR26" s="78">
        <f t="shared" si="15"/>
        <v>11.11111111111111</v>
      </c>
      <c r="BS26" s="78">
        <f t="shared" si="16"/>
        <v>14.86111111111111</v>
      </c>
      <c r="BT26" s="78">
        <f t="shared" si="16"/>
        <v>11.38888888888889</v>
      </c>
      <c r="BU26" s="78"/>
      <c r="BV26" s="78"/>
      <c r="BW26" s="78"/>
      <c r="BX26" s="23"/>
      <c r="BY26" s="25">
        <f t="shared" si="17"/>
        <v>12.347222222222223</v>
      </c>
      <c r="BZ26" s="25">
        <f t="shared" si="17"/>
        <v>13.310185185185187</v>
      </c>
      <c r="CA26" s="25">
        <f t="shared" si="18"/>
        <v>12.38483263114033</v>
      </c>
      <c r="CB26" s="25">
        <f t="shared" si="18"/>
        <v>14.294975688816855</v>
      </c>
    </row>
    <row r="27" spans="1:80" ht="12.75">
      <c r="A27" s="76" t="s">
        <v>4</v>
      </c>
      <c r="B27" s="67">
        <f aca="true" t="shared" si="23" ref="B27:S27">B6/B$20*100</f>
        <v>6.388888888888888</v>
      </c>
      <c r="C27" s="67">
        <f t="shared" si="23"/>
        <v>7.5</v>
      </c>
      <c r="D27" s="67">
        <f t="shared" si="23"/>
        <v>2.083333333333333</v>
      </c>
      <c r="E27" s="67">
        <f t="shared" si="23"/>
        <v>13.333333333333334</v>
      </c>
      <c r="F27" s="67">
        <f t="shared" si="23"/>
        <v>2.2222222222222223</v>
      </c>
      <c r="G27" s="67">
        <f t="shared" si="23"/>
        <v>5.138888888888888</v>
      </c>
      <c r="H27" s="67">
        <f t="shared" si="23"/>
        <v>8.75</v>
      </c>
      <c r="I27" s="67">
        <f t="shared" si="23"/>
        <v>2.361111111111111</v>
      </c>
      <c r="J27" s="67">
        <f t="shared" si="23"/>
        <v>3.194444444444444</v>
      </c>
      <c r="K27" s="67">
        <f t="shared" si="23"/>
        <v>5.694444444444445</v>
      </c>
      <c r="L27" s="67">
        <f t="shared" si="23"/>
        <v>5.694444444444445</v>
      </c>
      <c r="M27" s="67">
        <f t="shared" si="23"/>
        <v>7.916666666666666</v>
      </c>
      <c r="N27" s="67">
        <f t="shared" si="23"/>
        <v>9.166666666666666</v>
      </c>
      <c r="O27" s="67">
        <f t="shared" si="23"/>
        <v>9.027777777777777</v>
      </c>
      <c r="P27" s="67">
        <f t="shared" si="23"/>
        <v>6.527777777777779</v>
      </c>
      <c r="Q27" s="67">
        <f t="shared" si="23"/>
        <v>8.75</v>
      </c>
      <c r="R27" s="67">
        <f t="shared" si="23"/>
        <v>5.277777777777778</v>
      </c>
      <c r="S27" s="67">
        <f t="shared" si="23"/>
        <v>6.527777777777779</v>
      </c>
      <c r="T27" s="78">
        <f aca="true" t="shared" si="24" ref="T27:AY27">T6/T$20*100</f>
        <v>7.083333333333333</v>
      </c>
      <c r="U27" s="78">
        <f t="shared" si="24"/>
        <v>7.777777777777778</v>
      </c>
      <c r="V27" s="78">
        <f t="shared" si="24"/>
        <v>9.166666666666666</v>
      </c>
      <c r="W27" s="78">
        <f t="shared" si="24"/>
        <v>8.61111111111111</v>
      </c>
      <c r="X27" s="78">
        <f t="shared" si="24"/>
        <v>7.638888888888889</v>
      </c>
      <c r="Y27" s="78">
        <f t="shared" si="24"/>
        <v>9.166666666666666</v>
      </c>
      <c r="Z27" s="78">
        <f t="shared" si="24"/>
        <v>5.694444444444445</v>
      </c>
      <c r="AA27" s="78">
        <f t="shared" si="24"/>
        <v>6.111111111111111</v>
      </c>
      <c r="AB27" s="78">
        <f t="shared" si="24"/>
        <v>4.027777777777778</v>
      </c>
      <c r="AC27" s="78">
        <f t="shared" si="24"/>
        <v>6.666666666666667</v>
      </c>
      <c r="AD27" s="78">
        <f t="shared" si="24"/>
        <v>8.75</v>
      </c>
      <c r="AE27" s="78">
        <f t="shared" si="24"/>
        <v>9.722222222222223</v>
      </c>
      <c r="AF27" s="78">
        <f t="shared" si="24"/>
        <v>13.194444444444445</v>
      </c>
      <c r="AG27" s="78">
        <f t="shared" si="24"/>
        <v>7.083333333333333</v>
      </c>
      <c r="AH27" s="78">
        <f t="shared" si="24"/>
        <v>8.194444444444445</v>
      </c>
      <c r="AI27" s="78">
        <f t="shared" si="24"/>
        <v>7.638888888888889</v>
      </c>
      <c r="AJ27" s="78">
        <f t="shared" si="24"/>
        <v>7.916666666666666</v>
      </c>
      <c r="AK27" s="78">
        <f t="shared" si="24"/>
        <v>7.638888888888889</v>
      </c>
      <c r="AL27" s="78">
        <f t="shared" si="24"/>
        <v>4.861111111111112</v>
      </c>
      <c r="AM27" s="78">
        <f t="shared" si="24"/>
        <v>7.5</v>
      </c>
      <c r="AN27" s="78">
        <f t="shared" si="24"/>
        <v>5.555555555555555</v>
      </c>
      <c r="AO27" s="78">
        <f t="shared" si="24"/>
        <v>11.666666666666666</v>
      </c>
      <c r="AP27" s="78">
        <f t="shared" si="24"/>
        <v>13.194444444444445</v>
      </c>
      <c r="AQ27" s="78">
        <f t="shared" si="24"/>
        <v>10.972222222222221</v>
      </c>
      <c r="AR27" s="78">
        <f t="shared" si="24"/>
        <v>17.63888888888889</v>
      </c>
      <c r="AS27" s="78">
        <f t="shared" si="24"/>
        <v>17.916666666666668</v>
      </c>
      <c r="AT27" s="78">
        <f t="shared" si="24"/>
        <v>10.13888888888889</v>
      </c>
      <c r="AU27" s="78">
        <f t="shared" si="24"/>
        <v>10.972222222222221</v>
      </c>
      <c r="AV27" s="78">
        <f t="shared" si="24"/>
        <v>6.666666666666667</v>
      </c>
      <c r="AW27" s="78">
        <f t="shared" si="24"/>
        <v>6.944444444444445</v>
      </c>
      <c r="AX27" s="78">
        <f t="shared" si="24"/>
        <v>5</v>
      </c>
      <c r="AY27" s="78">
        <f t="shared" si="24"/>
        <v>7.638888888888889</v>
      </c>
      <c r="AZ27" s="78">
        <f t="shared" si="9"/>
        <v>12.5</v>
      </c>
      <c r="BA27" s="78">
        <f t="shared" si="9"/>
        <v>10.694444444444445</v>
      </c>
      <c r="BB27" s="78">
        <f t="shared" si="9"/>
        <v>10.972222222222221</v>
      </c>
      <c r="BC27" s="78">
        <f t="shared" si="9"/>
        <v>7.222222222222221</v>
      </c>
      <c r="BD27" s="78">
        <f t="shared" si="9"/>
        <v>7.5</v>
      </c>
      <c r="BE27" s="78">
        <f t="shared" si="10"/>
        <v>7.222222222222221</v>
      </c>
      <c r="BF27" s="78">
        <f t="shared" si="10"/>
        <v>13.073713490959666</v>
      </c>
      <c r="BG27" s="78">
        <f t="shared" si="11"/>
        <v>8.055555555555555</v>
      </c>
      <c r="BH27" s="78">
        <f t="shared" si="11"/>
        <v>6.527777777777779</v>
      </c>
      <c r="BI27" s="78">
        <f t="shared" si="12"/>
        <v>9.583333333333334</v>
      </c>
      <c r="BJ27" s="78">
        <f t="shared" si="12"/>
        <v>11.25</v>
      </c>
      <c r="BK27" s="78">
        <f t="shared" si="13"/>
        <v>10.416666666666668</v>
      </c>
      <c r="BL27" s="78">
        <f t="shared" si="13"/>
        <v>5.702364394993046</v>
      </c>
      <c r="BM27" s="78">
        <f t="shared" si="14"/>
        <v>5.997210599721059</v>
      </c>
      <c r="BN27" s="78">
        <f t="shared" si="14"/>
        <v>7.5</v>
      </c>
      <c r="BO27" s="78">
        <f t="shared" si="14"/>
        <v>5.555555555555555</v>
      </c>
      <c r="BP27" s="78">
        <f t="shared" si="14"/>
        <v>5.138888888888888</v>
      </c>
      <c r="BQ27" s="78">
        <f t="shared" si="15"/>
        <v>7.222222222222221</v>
      </c>
      <c r="BR27" s="78">
        <f t="shared" si="15"/>
        <v>7.361111111111112</v>
      </c>
      <c r="BS27" s="78">
        <f t="shared" si="16"/>
        <v>6.25</v>
      </c>
      <c r="BT27" s="78">
        <f t="shared" si="16"/>
        <v>9.305555555555555</v>
      </c>
      <c r="BU27" s="78"/>
      <c r="BV27" s="78"/>
      <c r="BW27" s="78"/>
      <c r="BX27" s="23"/>
      <c r="BY27" s="25">
        <f t="shared" si="17"/>
        <v>7.407407407407408</v>
      </c>
      <c r="BZ27" s="25">
        <f t="shared" si="17"/>
        <v>8.870370370370372</v>
      </c>
      <c r="CA27" s="25">
        <f t="shared" si="18"/>
        <v>9.468030927357749</v>
      </c>
      <c r="CB27" s="25">
        <f t="shared" si="18"/>
        <v>9.215096087057189</v>
      </c>
    </row>
    <row r="28" spans="1:80" ht="12.75">
      <c r="A28" s="76" t="s">
        <v>5</v>
      </c>
      <c r="B28" s="67">
        <f aca="true" t="shared" si="25" ref="B28:S28">B7/B$20*100</f>
        <v>2.9166666666666665</v>
      </c>
      <c r="C28" s="67">
        <f t="shared" si="25"/>
        <v>2.638888888888889</v>
      </c>
      <c r="D28" s="67">
        <f t="shared" si="25"/>
        <v>3.194444444444444</v>
      </c>
      <c r="E28" s="67">
        <f t="shared" si="25"/>
        <v>23.333333333333332</v>
      </c>
      <c r="F28" s="67">
        <f t="shared" si="25"/>
        <v>3.194444444444444</v>
      </c>
      <c r="G28" s="67">
        <f t="shared" si="25"/>
        <v>4.583333333333333</v>
      </c>
      <c r="H28" s="67">
        <f t="shared" si="25"/>
        <v>3.6111111111111107</v>
      </c>
      <c r="I28" s="67">
        <f t="shared" si="25"/>
        <v>2.7777777777777777</v>
      </c>
      <c r="J28" s="67">
        <f t="shared" si="25"/>
        <v>4.166666666666666</v>
      </c>
      <c r="K28" s="67">
        <f t="shared" si="25"/>
        <v>4.166666666666666</v>
      </c>
      <c r="L28" s="67">
        <f t="shared" si="25"/>
        <v>2.638888888888889</v>
      </c>
      <c r="M28" s="67">
        <f t="shared" si="25"/>
        <v>4.583333333333333</v>
      </c>
      <c r="N28" s="67">
        <f t="shared" si="25"/>
        <v>5.694444444444445</v>
      </c>
      <c r="O28" s="67">
        <f t="shared" si="25"/>
        <v>7.222222222222221</v>
      </c>
      <c r="P28" s="67">
        <f t="shared" si="25"/>
        <v>4.583333333333333</v>
      </c>
      <c r="Q28" s="67">
        <f t="shared" si="25"/>
        <v>7.638888888888889</v>
      </c>
      <c r="R28" s="67">
        <f t="shared" si="25"/>
        <v>4.861111111111112</v>
      </c>
      <c r="S28" s="67">
        <f t="shared" si="25"/>
        <v>6.944444444444445</v>
      </c>
      <c r="T28" s="78">
        <f aca="true" t="shared" si="26" ref="T28:AY28">T7/T$20*100</f>
        <v>5.833333333333333</v>
      </c>
      <c r="U28" s="78">
        <f t="shared" si="26"/>
        <v>5</v>
      </c>
      <c r="V28" s="78">
        <f t="shared" si="26"/>
        <v>3.4722222222222223</v>
      </c>
      <c r="W28" s="78">
        <f t="shared" si="26"/>
        <v>4.583333333333333</v>
      </c>
      <c r="X28" s="78">
        <f t="shared" si="26"/>
        <v>6.25</v>
      </c>
      <c r="Y28" s="78">
        <f t="shared" si="26"/>
        <v>7.222222222222221</v>
      </c>
      <c r="Z28" s="78">
        <f t="shared" si="26"/>
        <v>3.3333333333333335</v>
      </c>
      <c r="AA28" s="78">
        <f t="shared" si="26"/>
        <v>3.194444444444444</v>
      </c>
      <c r="AB28" s="78">
        <f t="shared" si="26"/>
        <v>2.083333333333333</v>
      </c>
      <c r="AC28" s="78">
        <f t="shared" si="26"/>
        <v>4.583333333333333</v>
      </c>
      <c r="AD28" s="78">
        <f t="shared" si="26"/>
        <v>6.805555555555555</v>
      </c>
      <c r="AE28" s="78">
        <f t="shared" si="26"/>
        <v>3.75</v>
      </c>
      <c r="AF28" s="78">
        <f t="shared" si="26"/>
        <v>6.805555555555555</v>
      </c>
      <c r="AG28" s="78">
        <f t="shared" si="26"/>
        <v>4.583333333333333</v>
      </c>
      <c r="AH28" s="78">
        <f t="shared" si="26"/>
        <v>3.6111111111111107</v>
      </c>
      <c r="AI28" s="78">
        <f t="shared" si="26"/>
        <v>2.7777777777777777</v>
      </c>
      <c r="AJ28" s="78">
        <f t="shared" si="26"/>
        <v>3.75</v>
      </c>
      <c r="AK28" s="78">
        <f t="shared" si="26"/>
        <v>4.305555555555555</v>
      </c>
      <c r="AL28" s="78">
        <f t="shared" si="26"/>
        <v>2.2222222222222223</v>
      </c>
      <c r="AM28" s="78">
        <f t="shared" si="26"/>
        <v>1.9444444444444444</v>
      </c>
      <c r="AN28" s="78">
        <f t="shared" si="26"/>
        <v>2.638888888888889</v>
      </c>
      <c r="AO28" s="78">
        <f t="shared" si="26"/>
        <v>6.944444444444445</v>
      </c>
      <c r="AP28" s="78">
        <f t="shared" si="26"/>
        <v>9.444444444444445</v>
      </c>
      <c r="AQ28" s="78">
        <f t="shared" si="26"/>
        <v>3.888888888888889</v>
      </c>
      <c r="AR28" s="78">
        <f t="shared" si="26"/>
        <v>5.833333333333333</v>
      </c>
      <c r="AS28" s="78">
        <f t="shared" si="26"/>
        <v>10.694444444444445</v>
      </c>
      <c r="AT28" s="78">
        <f t="shared" si="26"/>
        <v>3.194444444444444</v>
      </c>
      <c r="AU28" s="78">
        <f t="shared" si="26"/>
        <v>4.305555555555555</v>
      </c>
      <c r="AV28" s="78">
        <f t="shared" si="26"/>
        <v>4.583333333333333</v>
      </c>
      <c r="AW28" s="78">
        <f t="shared" si="26"/>
        <v>3.75</v>
      </c>
      <c r="AX28" s="78">
        <f t="shared" si="26"/>
        <v>2.638888888888889</v>
      </c>
      <c r="AY28" s="78">
        <f t="shared" si="26"/>
        <v>4.166666666666666</v>
      </c>
      <c r="AZ28" s="78">
        <f t="shared" si="9"/>
        <v>3.75</v>
      </c>
      <c r="BA28" s="78">
        <f t="shared" si="9"/>
        <v>6.111111111111111</v>
      </c>
      <c r="BB28" s="78">
        <f t="shared" si="9"/>
        <v>4.861111111111112</v>
      </c>
      <c r="BC28" s="78">
        <f t="shared" si="9"/>
        <v>5.694444444444445</v>
      </c>
      <c r="BD28" s="78">
        <f t="shared" si="9"/>
        <v>5.138888888888888</v>
      </c>
      <c r="BE28" s="78">
        <f t="shared" si="10"/>
        <v>3.75</v>
      </c>
      <c r="BF28" s="78">
        <f t="shared" si="10"/>
        <v>8.762169680111267</v>
      </c>
      <c r="BG28" s="78">
        <f t="shared" si="11"/>
        <v>3.888888888888889</v>
      </c>
      <c r="BH28" s="78">
        <f t="shared" si="11"/>
        <v>2.638888888888889</v>
      </c>
      <c r="BI28" s="78">
        <f t="shared" si="12"/>
        <v>3.6111111111111107</v>
      </c>
      <c r="BJ28" s="78">
        <f t="shared" si="12"/>
        <v>5.277777777777778</v>
      </c>
      <c r="BK28" s="78">
        <f t="shared" si="13"/>
        <v>4.166666666666666</v>
      </c>
      <c r="BL28" s="78">
        <f t="shared" si="13"/>
        <v>3.3379694019471486</v>
      </c>
      <c r="BM28" s="78">
        <f t="shared" si="14"/>
        <v>2.510460251046025</v>
      </c>
      <c r="BN28" s="78">
        <f t="shared" si="14"/>
        <v>1.8055555555555554</v>
      </c>
      <c r="BO28" s="78">
        <f t="shared" si="14"/>
        <v>3.194444444444444</v>
      </c>
      <c r="BP28" s="78">
        <f t="shared" si="14"/>
        <v>2.7777777777777777</v>
      </c>
      <c r="BQ28" s="78">
        <f t="shared" si="15"/>
        <v>3.0555555555555554</v>
      </c>
      <c r="BR28" s="78">
        <f t="shared" si="15"/>
        <v>4.444444444444445</v>
      </c>
      <c r="BS28" s="78">
        <f t="shared" si="16"/>
        <v>4.583333333333333</v>
      </c>
      <c r="BT28" s="78">
        <f t="shared" si="16"/>
        <v>6.388888888888888</v>
      </c>
      <c r="BU28" s="78"/>
      <c r="BV28" s="78"/>
      <c r="BW28" s="78"/>
      <c r="BX28" s="23"/>
      <c r="BY28" s="25">
        <f t="shared" si="17"/>
        <v>4.62037037037037</v>
      </c>
      <c r="BZ28" s="25">
        <f t="shared" si="17"/>
        <v>4.712962962962964</v>
      </c>
      <c r="CA28" s="25">
        <f t="shared" si="18"/>
        <v>4.819667577202648</v>
      </c>
      <c r="CB28" s="25">
        <f t="shared" si="18"/>
        <v>4.54734892336189</v>
      </c>
    </row>
    <row r="29" spans="1:80" ht="12.75">
      <c r="A29" s="76" t="s">
        <v>6</v>
      </c>
      <c r="B29" s="67">
        <f aca="true" t="shared" si="27" ref="B29:S29">B8/B$20*100</f>
        <v>0.9722222222222222</v>
      </c>
      <c r="C29" s="67">
        <f t="shared" si="27"/>
        <v>0.6944444444444444</v>
      </c>
      <c r="D29" s="67">
        <f t="shared" si="27"/>
        <v>0.8333333333333334</v>
      </c>
      <c r="E29" s="67">
        <f t="shared" si="27"/>
        <v>3.3333333333333335</v>
      </c>
      <c r="F29" s="67">
        <f t="shared" si="27"/>
        <v>1.1111111111111112</v>
      </c>
      <c r="G29" s="67">
        <f t="shared" si="27"/>
        <v>3.194444444444444</v>
      </c>
      <c r="H29" s="67">
        <f t="shared" si="27"/>
        <v>2.2222222222222223</v>
      </c>
      <c r="I29" s="67">
        <f t="shared" si="27"/>
        <v>2.083333333333333</v>
      </c>
      <c r="J29" s="67">
        <f t="shared" si="27"/>
        <v>2.083333333333333</v>
      </c>
      <c r="K29" s="67">
        <f t="shared" si="27"/>
        <v>3.3333333333333335</v>
      </c>
      <c r="L29" s="67">
        <f t="shared" si="27"/>
        <v>3.6111111111111107</v>
      </c>
      <c r="M29" s="67">
        <f t="shared" si="27"/>
        <v>2.9166666666666665</v>
      </c>
      <c r="N29" s="67">
        <f t="shared" si="27"/>
        <v>3.75</v>
      </c>
      <c r="O29" s="67">
        <f t="shared" si="27"/>
        <v>3.194444444444444</v>
      </c>
      <c r="P29" s="67">
        <f t="shared" si="27"/>
        <v>3.6111111111111107</v>
      </c>
      <c r="Q29" s="67">
        <f t="shared" si="27"/>
        <v>5.277777777777778</v>
      </c>
      <c r="R29" s="67">
        <f t="shared" si="27"/>
        <v>3.0555555555555554</v>
      </c>
      <c r="S29" s="67">
        <f t="shared" si="27"/>
        <v>4.722222222222222</v>
      </c>
      <c r="T29" s="78">
        <f aca="true" t="shared" si="28" ref="T29:AY29">T8/T$20*100</f>
        <v>3.0555555555555554</v>
      </c>
      <c r="U29" s="78">
        <f t="shared" si="28"/>
        <v>4.444444444444445</v>
      </c>
      <c r="V29" s="78">
        <f t="shared" si="28"/>
        <v>2.083333333333333</v>
      </c>
      <c r="W29" s="78">
        <f t="shared" si="28"/>
        <v>5.138888888888888</v>
      </c>
      <c r="X29" s="78">
        <f t="shared" si="28"/>
        <v>2.2222222222222223</v>
      </c>
      <c r="Y29" s="78">
        <f t="shared" si="28"/>
        <v>3.3333333333333335</v>
      </c>
      <c r="Z29" s="78">
        <f t="shared" si="28"/>
        <v>2.9166666666666665</v>
      </c>
      <c r="AA29" s="78">
        <f t="shared" si="28"/>
        <v>4.583333333333333</v>
      </c>
      <c r="AB29" s="78">
        <f t="shared" si="28"/>
        <v>3.75</v>
      </c>
      <c r="AC29" s="78">
        <f t="shared" si="28"/>
        <v>3.75</v>
      </c>
      <c r="AD29" s="78">
        <f t="shared" si="28"/>
        <v>4.583333333333333</v>
      </c>
      <c r="AE29" s="78">
        <f t="shared" si="28"/>
        <v>3.0555555555555554</v>
      </c>
      <c r="AF29" s="78">
        <f t="shared" si="28"/>
        <v>4.027777777777778</v>
      </c>
      <c r="AG29" s="78">
        <f t="shared" si="28"/>
        <v>3.4722222222222223</v>
      </c>
      <c r="AH29" s="78">
        <f t="shared" si="28"/>
        <v>3.888888888888889</v>
      </c>
      <c r="AI29" s="78">
        <f t="shared" si="28"/>
        <v>3.3333333333333335</v>
      </c>
      <c r="AJ29" s="78">
        <f t="shared" si="28"/>
        <v>3.3333333333333335</v>
      </c>
      <c r="AK29" s="78">
        <f t="shared" si="28"/>
        <v>3.6111111111111107</v>
      </c>
      <c r="AL29" s="78">
        <f t="shared" si="28"/>
        <v>2.9166666666666665</v>
      </c>
      <c r="AM29" s="78">
        <f t="shared" si="28"/>
        <v>3.0555555555555554</v>
      </c>
      <c r="AN29" s="78">
        <f t="shared" si="28"/>
        <v>3.888888888888889</v>
      </c>
      <c r="AO29" s="78">
        <f t="shared" si="28"/>
        <v>5.555555555555555</v>
      </c>
      <c r="AP29" s="78">
        <f t="shared" si="28"/>
        <v>4.027777777777778</v>
      </c>
      <c r="AQ29" s="78">
        <f t="shared" si="28"/>
        <v>3.6111111111111107</v>
      </c>
      <c r="AR29" s="78">
        <f t="shared" si="28"/>
        <v>3.4722222222222223</v>
      </c>
      <c r="AS29" s="78">
        <f t="shared" si="28"/>
        <v>5.555555555555555</v>
      </c>
      <c r="AT29" s="78">
        <f t="shared" si="28"/>
        <v>5</v>
      </c>
      <c r="AU29" s="78">
        <f t="shared" si="28"/>
        <v>2.7777777777777777</v>
      </c>
      <c r="AV29" s="78">
        <f t="shared" si="28"/>
        <v>5.972222222222222</v>
      </c>
      <c r="AW29" s="78">
        <f t="shared" si="28"/>
        <v>6.388888888888888</v>
      </c>
      <c r="AX29" s="78">
        <f t="shared" si="28"/>
        <v>5.416666666666667</v>
      </c>
      <c r="AY29" s="78">
        <f t="shared" si="28"/>
        <v>4.861111111111112</v>
      </c>
      <c r="AZ29" s="78">
        <f t="shared" si="9"/>
        <v>3.75</v>
      </c>
      <c r="BA29" s="78">
        <f t="shared" si="9"/>
        <v>5.138888888888888</v>
      </c>
      <c r="BB29" s="78">
        <f t="shared" si="9"/>
        <v>5.694444444444445</v>
      </c>
      <c r="BC29" s="78">
        <f t="shared" si="9"/>
        <v>5.138888888888888</v>
      </c>
      <c r="BD29" s="78">
        <f t="shared" si="9"/>
        <v>3.888888888888889</v>
      </c>
      <c r="BE29" s="78">
        <f t="shared" si="10"/>
        <v>5.694444444444445</v>
      </c>
      <c r="BF29" s="78">
        <f t="shared" si="10"/>
        <v>5.1460361613351875</v>
      </c>
      <c r="BG29" s="78">
        <f t="shared" si="11"/>
        <v>7.222222222222221</v>
      </c>
      <c r="BH29" s="78">
        <f t="shared" si="11"/>
        <v>3.194444444444444</v>
      </c>
      <c r="BI29" s="78">
        <f t="shared" si="12"/>
        <v>3.888888888888889</v>
      </c>
      <c r="BJ29" s="78">
        <f t="shared" si="12"/>
        <v>5.555555555555555</v>
      </c>
      <c r="BK29" s="78">
        <f t="shared" si="13"/>
        <v>4.027777777777778</v>
      </c>
      <c r="BL29" s="78">
        <f t="shared" si="13"/>
        <v>4.172461752433936</v>
      </c>
      <c r="BM29" s="78">
        <f t="shared" si="14"/>
        <v>3.765690376569038</v>
      </c>
      <c r="BN29" s="78">
        <f t="shared" si="14"/>
        <v>3.888888888888889</v>
      </c>
      <c r="BO29" s="78">
        <f t="shared" si="14"/>
        <v>2.083333333333333</v>
      </c>
      <c r="BP29" s="78">
        <f t="shared" si="14"/>
        <v>2.7777777777777777</v>
      </c>
      <c r="BQ29" s="78">
        <f t="shared" si="15"/>
        <v>4.722222222222222</v>
      </c>
      <c r="BR29" s="78">
        <f t="shared" si="15"/>
        <v>4.027777777777778</v>
      </c>
      <c r="BS29" s="78">
        <f t="shared" si="16"/>
        <v>2.7777777777777777</v>
      </c>
      <c r="BT29" s="78">
        <f t="shared" si="16"/>
        <v>5.138888888888888</v>
      </c>
      <c r="BU29" s="78"/>
      <c r="BV29" s="78"/>
      <c r="BW29" s="78"/>
      <c r="BX29" s="23"/>
      <c r="BY29" s="25">
        <f t="shared" si="17"/>
        <v>3.537037037037037</v>
      </c>
      <c r="BZ29" s="25">
        <f t="shared" si="17"/>
        <v>3.893518518518519</v>
      </c>
      <c r="CA29" s="25">
        <f t="shared" si="18"/>
        <v>4.449280059262002</v>
      </c>
      <c r="CB29" s="25">
        <f t="shared" si="18"/>
        <v>4.542718221810604</v>
      </c>
    </row>
    <row r="30" spans="1:80" ht="12.75">
      <c r="A30" s="76" t="s">
        <v>7</v>
      </c>
      <c r="B30" s="67">
        <f aca="true" t="shared" si="29" ref="B30:S30">B9/B$20*100</f>
        <v>0.5555555555555556</v>
      </c>
      <c r="C30" s="67">
        <f t="shared" si="29"/>
        <v>1.3888888888888888</v>
      </c>
      <c r="D30" s="67">
        <f t="shared" si="29"/>
        <v>2.083333333333333</v>
      </c>
      <c r="E30" s="67">
        <f t="shared" si="29"/>
        <v>10</v>
      </c>
      <c r="F30" s="67">
        <f t="shared" si="29"/>
        <v>2.9166666666666665</v>
      </c>
      <c r="G30" s="67">
        <f t="shared" si="29"/>
        <v>4.583333333333333</v>
      </c>
      <c r="H30" s="67">
        <f t="shared" si="29"/>
        <v>3.194444444444444</v>
      </c>
      <c r="I30" s="67">
        <f t="shared" si="29"/>
        <v>2.5</v>
      </c>
      <c r="J30" s="67">
        <f t="shared" si="29"/>
        <v>3.75</v>
      </c>
      <c r="K30" s="67">
        <f t="shared" si="29"/>
        <v>2.2222222222222223</v>
      </c>
      <c r="L30" s="67">
        <f t="shared" si="29"/>
        <v>3.3333333333333335</v>
      </c>
      <c r="M30" s="67">
        <f t="shared" si="29"/>
        <v>5.555555555555555</v>
      </c>
      <c r="N30" s="67">
        <f t="shared" si="29"/>
        <v>3.888888888888889</v>
      </c>
      <c r="O30" s="67">
        <f t="shared" si="29"/>
        <v>5.138888888888888</v>
      </c>
      <c r="P30" s="67">
        <f t="shared" si="29"/>
        <v>6.527777777777779</v>
      </c>
      <c r="Q30" s="67">
        <f t="shared" si="29"/>
        <v>3.0555555555555554</v>
      </c>
      <c r="R30" s="67">
        <f t="shared" si="29"/>
        <v>2.361111111111111</v>
      </c>
      <c r="S30" s="67">
        <f t="shared" si="29"/>
        <v>2.9166666666666665</v>
      </c>
      <c r="T30" s="78">
        <f aca="true" t="shared" si="30" ref="T30:AY30">T9/T$20*100</f>
        <v>3.0555555555555554</v>
      </c>
      <c r="U30" s="78">
        <f t="shared" si="30"/>
        <v>2.638888888888889</v>
      </c>
      <c r="V30" s="78">
        <f t="shared" si="30"/>
        <v>1.3888888888888888</v>
      </c>
      <c r="W30" s="78">
        <f t="shared" si="30"/>
        <v>4.722222222222222</v>
      </c>
      <c r="X30" s="78">
        <f t="shared" si="30"/>
        <v>3.0555555555555554</v>
      </c>
      <c r="Y30" s="78">
        <f t="shared" si="30"/>
        <v>3.888888888888889</v>
      </c>
      <c r="Z30" s="78">
        <f t="shared" si="30"/>
        <v>2.361111111111111</v>
      </c>
      <c r="AA30" s="78">
        <f t="shared" si="30"/>
        <v>2.7777777777777777</v>
      </c>
      <c r="AB30" s="78">
        <f t="shared" si="30"/>
        <v>5.138888888888888</v>
      </c>
      <c r="AC30" s="78">
        <f t="shared" si="30"/>
        <v>3.75</v>
      </c>
      <c r="AD30" s="78">
        <f t="shared" si="30"/>
        <v>3.4722222222222223</v>
      </c>
      <c r="AE30" s="78">
        <f t="shared" si="30"/>
        <v>2.083333333333333</v>
      </c>
      <c r="AF30" s="78">
        <f t="shared" si="30"/>
        <v>4.583333333333333</v>
      </c>
      <c r="AG30" s="78">
        <f t="shared" si="30"/>
        <v>2.638888888888889</v>
      </c>
      <c r="AH30" s="78">
        <f t="shared" si="30"/>
        <v>4.722222222222222</v>
      </c>
      <c r="AI30" s="78">
        <f t="shared" si="30"/>
        <v>2.361111111111111</v>
      </c>
      <c r="AJ30" s="78">
        <f t="shared" si="30"/>
        <v>2.5</v>
      </c>
      <c r="AK30" s="78">
        <f t="shared" si="30"/>
        <v>3.194444444444444</v>
      </c>
      <c r="AL30" s="78">
        <f t="shared" si="30"/>
        <v>1.5277777777777777</v>
      </c>
      <c r="AM30" s="78">
        <f t="shared" si="30"/>
        <v>3.4722222222222223</v>
      </c>
      <c r="AN30" s="78">
        <f t="shared" si="30"/>
        <v>2.2222222222222223</v>
      </c>
      <c r="AO30" s="78">
        <f t="shared" si="30"/>
        <v>4.583333333333333</v>
      </c>
      <c r="AP30" s="78">
        <f t="shared" si="30"/>
        <v>3.6111111111111107</v>
      </c>
      <c r="AQ30" s="78">
        <f t="shared" si="30"/>
        <v>4.027777777777778</v>
      </c>
      <c r="AR30" s="78">
        <f t="shared" si="30"/>
        <v>3.888888888888889</v>
      </c>
      <c r="AS30" s="78">
        <f t="shared" si="30"/>
        <v>6.944444444444445</v>
      </c>
      <c r="AT30" s="78">
        <f t="shared" si="30"/>
        <v>3.6111111111111107</v>
      </c>
      <c r="AU30" s="78">
        <f t="shared" si="30"/>
        <v>3.0555555555555554</v>
      </c>
      <c r="AV30" s="78">
        <f t="shared" si="30"/>
        <v>3.3333333333333335</v>
      </c>
      <c r="AW30" s="78">
        <f t="shared" si="30"/>
        <v>4.166666666666666</v>
      </c>
      <c r="AX30" s="78">
        <f t="shared" si="30"/>
        <v>4.722222222222222</v>
      </c>
      <c r="AY30" s="78">
        <f t="shared" si="30"/>
        <v>2.361111111111111</v>
      </c>
      <c r="AZ30" s="78">
        <f t="shared" si="9"/>
        <v>4.722222222222222</v>
      </c>
      <c r="BA30" s="78">
        <f t="shared" si="9"/>
        <v>3.6111111111111107</v>
      </c>
      <c r="BB30" s="78">
        <f t="shared" si="9"/>
        <v>5.277777777777778</v>
      </c>
      <c r="BC30" s="78">
        <f t="shared" si="9"/>
        <v>5.277777777777778</v>
      </c>
      <c r="BD30" s="78">
        <f t="shared" si="9"/>
        <v>1.8055555555555554</v>
      </c>
      <c r="BE30" s="78">
        <f t="shared" si="10"/>
        <v>6.111111111111111</v>
      </c>
      <c r="BF30" s="78">
        <f t="shared" si="10"/>
        <v>2.781641168289291</v>
      </c>
      <c r="BG30" s="78">
        <f t="shared" si="11"/>
        <v>4.722222222222222</v>
      </c>
      <c r="BH30" s="78">
        <f t="shared" si="11"/>
        <v>3.3333333333333335</v>
      </c>
      <c r="BI30" s="78">
        <f t="shared" si="12"/>
        <v>2.9166666666666665</v>
      </c>
      <c r="BJ30" s="78">
        <f t="shared" si="12"/>
        <v>3.0555555555555554</v>
      </c>
      <c r="BK30" s="78">
        <f t="shared" si="13"/>
        <v>4.444444444444445</v>
      </c>
      <c r="BL30" s="78">
        <f t="shared" si="13"/>
        <v>4.450625869262865</v>
      </c>
      <c r="BM30" s="78">
        <f t="shared" si="14"/>
        <v>2.789400278940028</v>
      </c>
      <c r="BN30" s="78">
        <f t="shared" si="14"/>
        <v>4.583333333333333</v>
      </c>
      <c r="BO30" s="78">
        <f t="shared" si="14"/>
        <v>3.3333333333333335</v>
      </c>
      <c r="BP30" s="78">
        <f t="shared" si="14"/>
        <v>2.7777777777777777</v>
      </c>
      <c r="BQ30" s="78">
        <f t="shared" si="15"/>
        <v>4.166666666666666</v>
      </c>
      <c r="BR30" s="78">
        <f t="shared" si="15"/>
        <v>4.166666666666666</v>
      </c>
      <c r="BS30" s="78">
        <f t="shared" si="16"/>
        <v>3.4722222222222223</v>
      </c>
      <c r="BT30" s="78">
        <f t="shared" si="16"/>
        <v>3.888888888888889</v>
      </c>
      <c r="BU30" s="78"/>
      <c r="BV30" s="78"/>
      <c r="BW30" s="78"/>
      <c r="BX30" s="23"/>
      <c r="BY30" s="25">
        <f t="shared" si="17"/>
        <v>3.4027777777777777</v>
      </c>
      <c r="BZ30" s="25">
        <f t="shared" si="17"/>
        <v>3.4259259259259265</v>
      </c>
      <c r="CA30" s="25">
        <f t="shared" si="18"/>
        <v>3.7131348673549702</v>
      </c>
      <c r="CB30" s="25">
        <f t="shared" si="18"/>
        <v>3.889789303079416</v>
      </c>
    </row>
    <row r="31" spans="1:80" ht="12.75">
      <c r="A31" s="76" t="s">
        <v>8</v>
      </c>
      <c r="B31" s="67">
        <f aca="true" t="shared" si="31" ref="B31:S31">B10/B$20*100</f>
        <v>1.8055555555555554</v>
      </c>
      <c r="C31" s="67">
        <f t="shared" si="31"/>
        <v>0.4166666666666667</v>
      </c>
      <c r="D31" s="67">
        <f t="shared" si="31"/>
        <v>2.2222222222222223</v>
      </c>
      <c r="E31" s="67">
        <f t="shared" si="31"/>
        <v>0</v>
      </c>
      <c r="F31" s="67">
        <f t="shared" si="31"/>
        <v>2.5</v>
      </c>
      <c r="G31" s="67">
        <f t="shared" si="31"/>
        <v>2.083333333333333</v>
      </c>
      <c r="H31" s="67">
        <f t="shared" si="31"/>
        <v>1.6666666666666667</v>
      </c>
      <c r="I31" s="67">
        <f t="shared" si="31"/>
        <v>2.7777777777777777</v>
      </c>
      <c r="J31" s="67">
        <f t="shared" si="31"/>
        <v>2.638888888888889</v>
      </c>
      <c r="K31" s="67">
        <f t="shared" si="31"/>
        <v>2.638888888888889</v>
      </c>
      <c r="L31" s="67">
        <f t="shared" si="31"/>
        <v>5.138888888888888</v>
      </c>
      <c r="M31" s="67">
        <f t="shared" si="31"/>
        <v>5</v>
      </c>
      <c r="N31" s="67">
        <f t="shared" si="31"/>
        <v>6.388888888888888</v>
      </c>
      <c r="O31" s="67">
        <f t="shared" si="31"/>
        <v>2.2222222222222223</v>
      </c>
      <c r="P31" s="67">
        <f t="shared" si="31"/>
        <v>7.361111111111112</v>
      </c>
      <c r="Q31" s="67">
        <f t="shared" si="31"/>
        <v>2.361111111111111</v>
      </c>
      <c r="R31" s="67">
        <f t="shared" si="31"/>
        <v>3.6111111111111107</v>
      </c>
      <c r="S31" s="67">
        <f t="shared" si="31"/>
        <v>2.361111111111111</v>
      </c>
      <c r="T31" s="78">
        <f aca="true" t="shared" si="32" ref="T31:AY31">T10/T$20*100</f>
        <v>2.9166666666666665</v>
      </c>
      <c r="U31" s="78">
        <f t="shared" si="32"/>
        <v>3.3333333333333335</v>
      </c>
      <c r="V31" s="78">
        <f t="shared" si="32"/>
        <v>1.9444444444444444</v>
      </c>
      <c r="W31" s="78">
        <f t="shared" si="32"/>
        <v>3.75</v>
      </c>
      <c r="X31" s="78">
        <f t="shared" si="32"/>
        <v>4.166666666666666</v>
      </c>
      <c r="Y31" s="78">
        <f t="shared" si="32"/>
        <v>2.361111111111111</v>
      </c>
      <c r="Z31" s="78">
        <f t="shared" si="32"/>
        <v>1.1111111111111112</v>
      </c>
      <c r="AA31" s="78">
        <f t="shared" si="32"/>
        <v>1.9444444444444444</v>
      </c>
      <c r="AB31" s="78">
        <f t="shared" si="32"/>
        <v>4.861111111111112</v>
      </c>
      <c r="AC31" s="78">
        <f t="shared" si="32"/>
        <v>3.0555555555555554</v>
      </c>
      <c r="AD31" s="78">
        <f t="shared" si="32"/>
        <v>3.4722222222222223</v>
      </c>
      <c r="AE31" s="78">
        <f t="shared" si="32"/>
        <v>3.4722222222222223</v>
      </c>
      <c r="AF31" s="78">
        <f t="shared" si="32"/>
        <v>4.305555555555555</v>
      </c>
      <c r="AG31" s="78">
        <f t="shared" si="32"/>
        <v>2.7777777777777777</v>
      </c>
      <c r="AH31" s="78">
        <f t="shared" si="32"/>
        <v>3.75</v>
      </c>
      <c r="AI31" s="78">
        <f t="shared" si="32"/>
        <v>1.9444444444444444</v>
      </c>
      <c r="AJ31" s="78">
        <f t="shared" si="32"/>
        <v>2.5</v>
      </c>
      <c r="AK31" s="78">
        <f t="shared" si="32"/>
        <v>2.361111111111111</v>
      </c>
      <c r="AL31" s="78">
        <f t="shared" si="32"/>
        <v>2.361111111111111</v>
      </c>
      <c r="AM31" s="78">
        <f t="shared" si="32"/>
        <v>3.194444444444444</v>
      </c>
      <c r="AN31" s="78">
        <f t="shared" si="32"/>
        <v>3.4722222222222223</v>
      </c>
      <c r="AO31" s="78">
        <f t="shared" si="32"/>
        <v>3.3333333333333335</v>
      </c>
      <c r="AP31" s="78">
        <f t="shared" si="32"/>
        <v>5.416666666666667</v>
      </c>
      <c r="AQ31" s="78">
        <f t="shared" si="32"/>
        <v>5</v>
      </c>
      <c r="AR31" s="78">
        <f t="shared" si="32"/>
        <v>3.3333333333333335</v>
      </c>
      <c r="AS31" s="78">
        <f t="shared" si="32"/>
        <v>2.2222222222222223</v>
      </c>
      <c r="AT31" s="78">
        <f t="shared" si="32"/>
        <v>5.138888888888888</v>
      </c>
      <c r="AU31" s="78">
        <f t="shared" si="32"/>
        <v>3.888888888888889</v>
      </c>
      <c r="AV31" s="78">
        <f t="shared" si="32"/>
        <v>3.75</v>
      </c>
      <c r="AW31" s="78">
        <f t="shared" si="32"/>
        <v>4.722222222222222</v>
      </c>
      <c r="AX31" s="78">
        <f t="shared" si="32"/>
        <v>5.416666666666667</v>
      </c>
      <c r="AY31" s="78">
        <f t="shared" si="32"/>
        <v>3.888888888888889</v>
      </c>
      <c r="AZ31" s="78">
        <f t="shared" si="9"/>
        <v>5.972222222222222</v>
      </c>
      <c r="BA31" s="78">
        <f t="shared" si="9"/>
        <v>7.777777777777778</v>
      </c>
      <c r="BB31" s="78">
        <f t="shared" si="9"/>
        <v>5.972222222222222</v>
      </c>
      <c r="BC31" s="78">
        <f t="shared" si="9"/>
        <v>5.972222222222222</v>
      </c>
      <c r="BD31" s="78">
        <f t="shared" si="9"/>
        <v>6.944444444444445</v>
      </c>
      <c r="BE31" s="78">
        <f t="shared" si="10"/>
        <v>7.083333333333333</v>
      </c>
      <c r="BF31" s="78">
        <f t="shared" si="10"/>
        <v>3.1988873435326846</v>
      </c>
      <c r="BG31" s="78">
        <f t="shared" si="11"/>
        <v>3.3333333333333335</v>
      </c>
      <c r="BH31" s="78">
        <f t="shared" si="11"/>
        <v>4.444444444444445</v>
      </c>
      <c r="BI31" s="78">
        <f t="shared" si="12"/>
        <v>2.9166666666666665</v>
      </c>
      <c r="BJ31" s="78">
        <f t="shared" si="12"/>
        <v>1.3888888888888888</v>
      </c>
      <c r="BK31" s="78">
        <f t="shared" si="13"/>
        <v>3.3333333333333335</v>
      </c>
      <c r="BL31" s="78">
        <f t="shared" si="13"/>
        <v>5.1460361613351875</v>
      </c>
      <c r="BM31" s="78">
        <f t="shared" si="14"/>
        <v>4.044630404463041</v>
      </c>
      <c r="BN31" s="78">
        <f t="shared" si="14"/>
        <v>6.527777777777779</v>
      </c>
      <c r="BO31" s="78">
        <f t="shared" si="14"/>
        <v>3.888888888888889</v>
      </c>
      <c r="BP31" s="78">
        <f t="shared" si="14"/>
        <v>4.722222222222222</v>
      </c>
      <c r="BQ31" s="78">
        <f t="shared" si="15"/>
        <v>4.861111111111112</v>
      </c>
      <c r="BR31" s="78">
        <f t="shared" si="15"/>
        <v>4.444444444444445</v>
      </c>
      <c r="BS31" s="78">
        <f t="shared" si="16"/>
        <v>5.416666666666667</v>
      </c>
      <c r="BT31" s="78">
        <f t="shared" si="16"/>
        <v>5.138888888888888</v>
      </c>
      <c r="BU31" s="78"/>
      <c r="BV31" s="78"/>
      <c r="BW31" s="78"/>
      <c r="BX31" s="23"/>
      <c r="BY31" s="25">
        <f t="shared" si="17"/>
        <v>3.3101851851851847</v>
      </c>
      <c r="BZ31" s="25">
        <f t="shared" si="17"/>
        <v>3.3287037037037037</v>
      </c>
      <c r="CA31" s="25">
        <f t="shared" si="18"/>
        <v>4.199268484652067</v>
      </c>
      <c r="CB31" s="25">
        <f t="shared" si="18"/>
        <v>4.570502431118314</v>
      </c>
    </row>
    <row r="32" spans="1:80" ht="12.75">
      <c r="A32" s="76" t="s">
        <v>9</v>
      </c>
      <c r="B32" s="67">
        <f aca="true" t="shared" si="33" ref="B32:S32">B11/B$20*100</f>
        <v>5.277777777777778</v>
      </c>
      <c r="C32" s="67">
        <f t="shared" si="33"/>
        <v>2.2222222222222223</v>
      </c>
      <c r="D32" s="67">
        <f t="shared" si="33"/>
        <v>9.583333333333334</v>
      </c>
      <c r="E32" s="67">
        <f t="shared" si="33"/>
        <v>10</v>
      </c>
      <c r="F32" s="67">
        <f t="shared" si="33"/>
        <v>5.277777777777778</v>
      </c>
      <c r="G32" s="67">
        <f t="shared" si="33"/>
        <v>12.5</v>
      </c>
      <c r="H32" s="67">
        <f t="shared" si="33"/>
        <v>8.75</v>
      </c>
      <c r="I32" s="67">
        <f t="shared" si="33"/>
        <v>10.972222222222221</v>
      </c>
      <c r="J32" s="67">
        <f t="shared" si="33"/>
        <v>15.555555555555555</v>
      </c>
      <c r="K32" s="67">
        <f t="shared" si="33"/>
        <v>5.277777777777778</v>
      </c>
      <c r="L32" s="67">
        <f t="shared" si="33"/>
        <v>8.61111111111111</v>
      </c>
      <c r="M32" s="67">
        <f t="shared" si="33"/>
        <v>7.083333333333333</v>
      </c>
      <c r="N32" s="67">
        <f t="shared" si="33"/>
        <v>10.972222222222221</v>
      </c>
      <c r="O32" s="67">
        <f t="shared" si="33"/>
        <v>3.888888888888889</v>
      </c>
      <c r="P32" s="67">
        <f t="shared" si="33"/>
        <v>7.361111111111112</v>
      </c>
      <c r="Q32" s="67">
        <f t="shared" si="33"/>
        <v>8.194444444444445</v>
      </c>
      <c r="R32" s="67">
        <f t="shared" si="33"/>
        <v>8.055555555555555</v>
      </c>
      <c r="S32" s="67">
        <f t="shared" si="33"/>
        <v>5.138888888888888</v>
      </c>
      <c r="T32" s="78">
        <f aca="true" t="shared" si="34" ref="T32:AY32">T11/T$20*100</f>
        <v>3.888888888888889</v>
      </c>
      <c r="U32" s="78">
        <f t="shared" si="34"/>
        <v>6.111111111111111</v>
      </c>
      <c r="V32" s="78">
        <f t="shared" si="34"/>
        <v>4.583333333333333</v>
      </c>
      <c r="W32" s="78">
        <f t="shared" si="34"/>
        <v>5.694444444444445</v>
      </c>
      <c r="X32" s="78">
        <f t="shared" si="34"/>
        <v>5.972222222222222</v>
      </c>
      <c r="Y32" s="78">
        <f t="shared" si="34"/>
        <v>5.138888888888888</v>
      </c>
      <c r="Z32" s="78">
        <f t="shared" si="34"/>
        <v>6.25</v>
      </c>
      <c r="AA32" s="78">
        <f t="shared" si="34"/>
        <v>9.722222222222223</v>
      </c>
      <c r="AB32" s="78">
        <f t="shared" si="34"/>
        <v>11.666666666666666</v>
      </c>
      <c r="AC32" s="78">
        <f t="shared" si="34"/>
        <v>6.527777777777779</v>
      </c>
      <c r="AD32" s="78">
        <f t="shared" si="34"/>
        <v>4.027777777777778</v>
      </c>
      <c r="AE32" s="78">
        <f t="shared" si="34"/>
        <v>4.722222222222222</v>
      </c>
      <c r="AF32" s="78">
        <f t="shared" si="34"/>
        <v>3.75</v>
      </c>
      <c r="AG32" s="78">
        <f t="shared" si="34"/>
        <v>6.25</v>
      </c>
      <c r="AH32" s="78">
        <f t="shared" si="34"/>
        <v>3.3333333333333335</v>
      </c>
      <c r="AI32" s="78">
        <f t="shared" si="34"/>
        <v>5.694444444444445</v>
      </c>
      <c r="AJ32" s="78">
        <f t="shared" si="34"/>
        <v>7.361111111111112</v>
      </c>
      <c r="AK32" s="78">
        <f t="shared" si="34"/>
        <v>6.944444444444445</v>
      </c>
      <c r="AL32" s="78">
        <f t="shared" si="34"/>
        <v>6.25</v>
      </c>
      <c r="AM32" s="78">
        <f t="shared" si="34"/>
        <v>5.277777777777778</v>
      </c>
      <c r="AN32" s="78">
        <f t="shared" si="34"/>
        <v>5.416666666666667</v>
      </c>
      <c r="AO32" s="78">
        <f t="shared" si="34"/>
        <v>3.4722222222222223</v>
      </c>
      <c r="AP32" s="78">
        <f t="shared" si="34"/>
        <v>4.444444444444445</v>
      </c>
      <c r="AQ32" s="78">
        <f t="shared" si="34"/>
        <v>7.222222222222221</v>
      </c>
      <c r="AR32" s="78">
        <f t="shared" si="34"/>
        <v>2.9166666666666665</v>
      </c>
      <c r="AS32" s="78">
        <f t="shared" si="34"/>
        <v>3.75</v>
      </c>
      <c r="AT32" s="78">
        <f t="shared" si="34"/>
        <v>9.027777777777777</v>
      </c>
      <c r="AU32" s="78">
        <f t="shared" si="34"/>
        <v>7.083333333333333</v>
      </c>
      <c r="AV32" s="78">
        <f t="shared" si="34"/>
        <v>5.694444444444445</v>
      </c>
      <c r="AW32" s="78">
        <f t="shared" si="34"/>
        <v>8.61111111111111</v>
      </c>
      <c r="AX32" s="78">
        <f t="shared" si="34"/>
        <v>5.694444444444445</v>
      </c>
      <c r="AY32" s="78">
        <f t="shared" si="34"/>
        <v>4.027777777777778</v>
      </c>
      <c r="AZ32" s="78">
        <f t="shared" si="9"/>
        <v>8.055555555555555</v>
      </c>
      <c r="BA32" s="78">
        <f t="shared" si="9"/>
        <v>8.472222222222223</v>
      </c>
      <c r="BB32" s="78">
        <f t="shared" si="9"/>
        <v>5.833333333333333</v>
      </c>
      <c r="BC32" s="78">
        <f t="shared" si="9"/>
        <v>5.555555555555555</v>
      </c>
      <c r="BD32" s="78">
        <f t="shared" si="9"/>
        <v>9.444444444444445</v>
      </c>
      <c r="BE32" s="78">
        <f t="shared" si="10"/>
        <v>6.388888888888888</v>
      </c>
      <c r="BF32" s="78">
        <f t="shared" si="10"/>
        <v>5.84144645340751</v>
      </c>
      <c r="BG32" s="78">
        <f t="shared" si="11"/>
        <v>5.555555555555555</v>
      </c>
      <c r="BH32" s="78">
        <f t="shared" si="11"/>
        <v>9.166666666666666</v>
      </c>
      <c r="BI32" s="78">
        <f t="shared" si="12"/>
        <v>3.75</v>
      </c>
      <c r="BJ32" s="78">
        <f t="shared" si="12"/>
        <v>3.888888888888889</v>
      </c>
      <c r="BK32" s="78">
        <f t="shared" si="13"/>
        <v>5.694444444444445</v>
      </c>
      <c r="BL32" s="78">
        <f t="shared" si="13"/>
        <v>11.126564673157164</v>
      </c>
      <c r="BM32" s="78">
        <f t="shared" si="14"/>
        <v>7.531380753138076</v>
      </c>
      <c r="BN32" s="78">
        <f t="shared" si="14"/>
        <v>6.25</v>
      </c>
      <c r="BO32" s="78">
        <f t="shared" si="14"/>
        <v>7.638888888888889</v>
      </c>
      <c r="BP32" s="78">
        <f t="shared" si="14"/>
        <v>7.083333333333333</v>
      </c>
      <c r="BQ32" s="78">
        <f t="shared" si="15"/>
        <v>7.083333333333333</v>
      </c>
      <c r="BR32" s="78">
        <f t="shared" si="15"/>
        <v>8.88888888888889</v>
      </c>
      <c r="BS32" s="78">
        <f t="shared" si="16"/>
        <v>6.944444444444445</v>
      </c>
      <c r="BT32" s="78">
        <f t="shared" si="16"/>
        <v>8.88888888888889</v>
      </c>
      <c r="BU32" s="78"/>
      <c r="BV32" s="78"/>
      <c r="BW32" s="78"/>
      <c r="BX32" s="23"/>
      <c r="BY32" s="25">
        <f t="shared" si="17"/>
        <v>6.643518518518519</v>
      </c>
      <c r="BZ32" s="25">
        <f t="shared" si="17"/>
        <v>5.893518518518519</v>
      </c>
      <c r="CA32" s="25">
        <f t="shared" si="18"/>
        <v>5.87064215935923</v>
      </c>
      <c r="CB32" s="25">
        <f t="shared" si="18"/>
        <v>6.390368140773327</v>
      </c>
    </row>
    <row r="33" spans="1:80" ht="12.75">
      <c r="A33" s="76" t="s">
        <v>10</v>
      </c>
      <c r="B33" s="67">
        <f aca="true" t="shared" si="35" ref="B33:S33">B12/B$20*100</f>
        <v>6.527777777777779</v>
      </c>
      <c r="C33" s="67">
        <f t="shared" si="35"/>
        <v>1.9444444444444444</v>
      </c>
      <c r="D33" s="67">
        <f t="shared" si="35"/>
        <v>4.027777777777778</v>
      </c>
      <c r="E33" s="67">
        <f t="shared" si="35"/>
        <v>3.3333333333333335</v>
      </c>
      <c r="F33" s="67">
        <f t="shared" si="35"/>
        <v>1.9444444444444444</v>
      </c>
      <c r="G33" s="67">
        <f t="shared" si="35"/>
        <v>6.527777777777779</v>
      </c>
      <c r="H33" s="67">
        <f t="shared" si="35"/>
        <v>5.138888888888888</v>
      </c>
      <c r="I33" s="67">
        <f t="shared" si="35"/>
        <v>7.638888888888889</v>
      </c>
      <c r="J33" s="67">
        <f t="shared" si="35"/>
        <v>14.166666666666666</v>
      </c>
      <c r="K33" s="67">
        <f t="shared" si="35"/>
        <v>7.916666666666666</v>
      </c>
      <c r="L33" s="67">
        <f t="shared" si="35"/>
        <v>5.555555555555555</v>
      </c>
      <c r="M33" s="67">
        <f t="shared" si="35"/>
        <v>11.11111111111111</v>
      </c>
      <c r="N33" s="67">
        <f t="shared" si="35"/>
        <v>9.86111111111111</v>
      </c>
      <c r="O33" s="67">
        <f t="shared" si="35"/>
        <v>7.916666666666666</v>
      </c>
      <c r="P33" s="67">
        <f t="shared" si="35"/>
        <v>5.694444444444445</v>
      </c>
      <c r="Q33" s="67">
        <f t="shared" si="35"/>
        <v>8.88888888888889</v>
      </c>
      <c r="R33" s="67">
        <f t="shared" si="35"/>
        <v>15</v>
      </c>
      <c r="S33" s="67">
        <f t="shared" si="35"/>
        <v>8.333333333333332</v>
      </c>
      <c r="T33" s="78">
        <f aca="true" t="shared" si="36" ref="T33:AY33">T12/T$20*100</f>
        <v>9.027777777777777</v>
      </c>
      <c r="U33" s="78">
        <f t="shared" si="36"/>
        <v>12.222222222222221</v>
      </c>
      <c r="V33" s="78">
        <f t="shared" si="36"/>
        <v>5.555555555555555</v>
      </c>
      <c r="W33" s="78">
        <f t="shared" si="36"/>
        <v>6.388888888888888</v>
      </c>
      <c r="X33" s="78">
        <f t="shared" si="36"/>
        <v>5</v>
      </c>
      <c r="Y33" s="78">
        <f t="shared" si="36"/>
        <v>5.833333333333333</v>
      </c>
      <c r="Z33" s="78">
        <f t="shared" si="36"/>
        <v>10.694444444444445</v>
      </c>
      <c r="AA33" s="78">
        <f t="shared" si="36"/>
        <v>15.416666666666668</v>
      </c>
      <c r="AB33" s="78">
        <f t="shared" si="36"/>
        <v>10.972222222222221</v>
      </c>
      <c r="AC33" s="78">
        <f t="shared" si="36"/>
        <v>10</v>
      </c>
      <c r="AD33" s="78">
        <f t="shared" si="36"/>
        <v>7.5</v>
      </c>
      <c r="AE33" s="78">
        <f t="shared" si="36"/>
        <v>4.722222222222222</v>
      </c>
      <c r="AF33" s="78">
        <f t="shared" si="36"/>
        <v>7.916666666666666</v>
      </c>
      <c r="AG33" s="78">
        <f t="shared" si="36"/>
        <v>16.38888888888889</v>
      </c>
      <c r="AH33" s="78">
        <f t="shared" si="36"/>
        <v>5.694444444444445</v>
      </c>
      <c r="AI33" s="78">
        <f t="shared" si="36"/>
        <v>11.11111111111111</v>
      </c>
      <c r="AJ33" s="78">
        <f t="shared" si="36"/>
        <v>10.972222222222221</v>
      </c>
      <c r="AK33" s="78">
        <f t="shared" si="36"/>
        <v>8.333333333333332</v>
      </c>
      <c r="AL33" s="78">
        <f t="shared" si="36"/>
        <v>7.361111111111112</v>
      </c>
      <c r="AM33" s="78">
        <f t="shared" si="36"/>
        <v>16.38888888888889</v>
      </c>
      <c r="AN33" s="78">
        <f t="shared" si="36"/>
        <v>5.694444444444445</v>
      </c>
      <c r="AO33" s="78">
        <f t="shared" si="36"/>
        <v>4.583333333333333</v>
      </c>
      <c r="AP33" s="78">
        <f t="shared" si="36"/>
        <v>6.25</v>
      </c>
      <c r="AQ33" s="78">
        <f t="shared" si="36"/>
        <v>8.333333333333332</v>
      </c>
      <c r="AR33" s="78">
        <f t="shared" si="36"/>
        <v>3.888888888888889</v>
      </c>
      <c r="AS33" s="78">
        <f t="shared" si="36"/>
        <v>8.055555555555555</v>
      </c>
      <c r="AT33" s="78">
        <f t="shared" si="36"/>
        <v>7.777777777777778</v>
      </c>
      <c r="AU33" s="78">
        <f t="shared" si="36"/>
        <v>3.75</v>
      </c>
      <c r="AV33" s="78">
        <f t="shared" si="36"/>
        <v>8.61111111111111</v>
      </c>
      <c r="AW33" s="78">
        <f t="shared" si="36"/>
        <v>9.305555555555555</v>
      </c>
      <c r="AX33" s="78">
        <f t="shared" si="36"/>
        <v>5.277777777777778</v>
      </c>
      <c r="AY33" s="78">
        <f t="shared" si="36"/>
        <v>5.416666666666667</v>
      </c>
      <c r="AZ33" s="78">
        <f t="shared" si="9"/>
        <v>6.111111111111111</v>
      </c>
      <c r="BA33" s="78">
        <f t="shared" si="9"/>
        <v>11.38888888888889</v>
      </c>
      <c r="BB33" s="78">
        <f t="shared" si="9"/>
        <v>5</v>
      </c>
      <c r="BC33" s="78">
        <f t="shared" si="9"/>
        <v>4.444444444444445</v>
      </c>
      <c r="BD33" s="78">
        <f t="shared" si="9"/>
        <v>8.75</v>
      </c>
      <c r="BE33" s="78">
        <f t="shared" si="10"/>
        <v>6.666666666666667</v>
      </c>
      <c r="BF33" s="78">
        <f t="shared" si="10"/>
        <v>6.397774687065369</v>
      </c>
      <c r="BG33" s="78">
        <f t="shared" si="11"/>
        <v>6.25</v>
      </c>
      <c r="BH33" s="78">
        <f t="shared" si="11"/>
        <v>9.444444444444445</v>
      </c>
      <c r="BI33" s="78">
        <f t="shared" si="12"/>
        <v>4.861111111111112</v>
      </c>
      <c r="BJ33" s="78">
        <f t="shared" si="12"/>
        <v>5.138888888888888</v>
      </c>
      <c r="BK33" s="78">
        <f t="shared" si="13"/>
        <v>4.444444444444445</v>
      </c>
      <c r="BL33" s="78">
        <f t="shared" si="13"/>
        <v>8.344923504867872</v>
      </c>
      <c r="BM33" s="78">
        <f t="shared" si="14"/>
        <v>8.647140864714087</v>
      </c>
      <c r="BN33" s="78">
        <f t="shared" si="14"/>
        <v>9.722222222222223</v>
      </c>
      <c r="BO33" s="78">
        <f t="shared" si="14"/>
        <v>11.666666666666666</v>
      </c>
      <c r="BP33" s="78">
        <f t="shared" si="14"/>
        <v>9.86111111111111</v>
      </c>
      <c r="BQ33" s="78">
        <f t="shared" si="15"/>
        <v>10.277777777777777</v>
      </c>
      <c r="BR33" s="78">
        <f t="shared" si="15"/>
        <v>10.277777777777777</v>
      </c>
      <c r="BS33" s="78">
        <f t="shared" si="16"/>
        <v>9.305555555555555</v>
      </c>
      <c r="BT33" s="78">
        <f t="shared" si="16"/>
        <v>9.027777777777777</v>
      </c>
      <c r="BU33" s="78"/>
      <c r="BV33" s="78"/>
      <c r="BW33" s="78"/>
      <c r="BX33" s="23"/>
      <c r="BY33" s="25">
        <f t="shared" si="17"/>
        <v>9.398148148148149</v>
      </c>
      <c r="BZ33" s="25">
        <f t="shared" si="17"/>
        <v>8.458333333333334</v>
      </c>
      <c r="CA33" s="25">
        <f t="shared" si="18"/>
        <v>7.6114634936802625</v>
      </c>
      <c r="CB33" s="25">
        <f t="shared" si="18"/>
        <v>7.145172493632784</v>
      </c>
    </row>
    <row r="34" spans="1:80" ht="12.75">
      <c r="A34" s="76" t="s">
        <v>11</v>
      </c>
      <c r="B34" s="67">
        <f aca="true" t="shared" si="37" ref="B34:S34">B13/B$20*100</f>
        <v>3.6111111111111107</v>
      </c>
      <c r="C34" s="67">
        <f t="shared" si="37"/>
        <v>3.75</v>
      </c>
      <c r="D34" s="67">
        <f t="shared" si="37"/>
        <v>11.666666666666666</v>
      </c>
      <c r="E34" s="67">
        <f t="shared" si="37"/>
        <v>6.666666666666667</v>
      </c>
      <c r="F34" s="67">
        <f t="shared" si="37"/>
        <v>8.472222222222223</v>
      </c>
      <c r="G34" s="67">
        <f t="shared" si="37"/>
        <v>5.416666666666667</v>
      </c>
      <c r="H34" s="67">
        <f t="shared" si="37"/>
        <v>4.722222222222222</v>
      </c>
      <c r="I34" s="67">
        <f t="shared" si="37"/>
        <v>4.722222222222222</v>
      </c>
      <c r="J34" s="67">
        <f t="shared" si="37"/>
        <v>8.75</v>
      </c>
      <c r="K34" s="67">
        <f t="shared" si="37"/>
        <v>9.86111111111111</v>
      </c>
      <c r="L34" s="67">
        <f t="shared" si="37"/>
        <v>3.4722222222222223</v>
      </c>
      <c r="M34" s="67">
        <f t="shared" si="37"/>
        <v>5</v>
      </c>
      <c r="N34" s="67">
        <f t="shared" si="37"/>
        <v>3.194444444444444</v>
      </c>
      <c r="O34" s="67">
        <f t="shared" si="37"/>
        <v>5.694444444444445</v>
      </c>
      <c r="P34" s="67">
        <f t="shared" si="37"/>
        <v>5.416666666666667</v>
      </c>
      <c r="Q34" s="67">
        <f t="shared" si="37"/>
        <v>5.138888888888888</v>
      </c>
      <c r="R34" s="67">
        <f t="shared" si="37"/>
        <v>9.166666666666666</v>
      </c>
      <c r="S34" s="67">
        <f t="shared" si="37"/>
        <v>8.194444444444445</v>
      </c>
      <c r="T34" s="78">
        <f aca="true" t="shared" si="38" ref="T34:AY34">T13/T$20*100</f>
        <v>6.111111111111111</v>
      </c>
      <c r="U34" s="78">
        <f t="shared" si="38"/>
        <v>8.055555555555555</v>
      </c>
      <c r="V34" s="78">
        <f t="shared" si="38"/>
        <v>3.75</v>
      </c>
      <c r="W34" s="78">
        <f t="shared" si="38"/>
        <v>3.75</v>
      </c>
      <c r="X34" s="78">
        <f t="shared" si="38"/>
        <v>3.75</v>
      </c>
      <c r="Y34" s="78">
        <f t="shared" si="38"/>
        <v>4.861111111111112</v>
      </c>
      <c r="Z34" s="78">
        <f t="shared" si="38"/>
        <v>3.6111111111111107</v>
      </c>
      <c r="AA34" s="78">
        <f t="shared" si="38"/>
        <v>13.333333333333334</v>
      </c>
      <c r="AB34" s="78">
        <f t="shared" si="38"/>
        <v>10.416666666666668</v>
      </c>
      <c r="AC34" s="78">
        <f t="shared" si="38"/>
        <v>8.194444444444445</v>
      </c>
      <c r="AD34" s="78">
        <f t="shared" si="38"/>
        <v>3.888888888888889</v>
      </c>
      <c r="AE34" s="78">
        <f t="shared" si="38"/>
        <v>2.2222222222222223</v>
      </c>
      <c r="AF34" s="78">
        <f t="shared" si="38"/>
        <v>5.277777777777778</v>
      </c>
      <c r="AG34" s="78">
        <f t="shared" si="38"/>
        <v>5.555555555555555</v>
      </c>
      <c r="AH34" s="78">
        <f t="shared" si="38"/>
        <v>2.7777777777777777</v>
      </c>
      <c r="AI34" s="78">
        <f t="shared" si="38"/>
        <v>4.583333333333333</v>
      </c>
      <c r="AJ34" s="78">
        <f t="shared" si="38"/>
        <v>6.25</v>
      </c>
      <c r="AK34" s="78">
        <f t="shared" si="38"/>
        <v>5.694444444444445</v>
      </c>
      <c r="AL34" s="78">
        <f t="shared" si="38"/>
        <v>6.111111111111111</v>
      </c>
      <c r="AM34" s="78">
        <f t="shared" si="38"/>
        <v>10.277777777777777</v>
      </c>
      <c r="AN34" s="78">
        <f t="shared" si="38"/>
        <v>6.944444444444445</v>
      </c>
      <c r="AO34" s="78">
        <f t="shared" si="38"/>
        <v>2.2222222222222223</v>
      </c>
      <c r="AP34" s="78">
        <f t="shared" si="38"/>
        <v>9.86111111111111</v>
      </c>
      <c r="AQ34" s="78">
        <f t="shared" si="38"/>
        <v>4.027777777777778</v>
      </c>
      <c r="AR34" s="78">
        <f t="shared" si="38"/>
        <v>2.083333333333333</v>
      </c>
      <c r="AS34" s="78">
        <f t="shared" si="38"/>
        <v>7.083333333333333</v>
      </c>
      <c r="AT34" s="78">
        <f t="shared" si="38"/>
        <v>4.027777777777778</v>
      </c>
      <c r="AU34" s="78">
        <f t="shared" si="38"/>
        <v>2.5</v>
      </c>
      <c r="AV34" s="78">
        <f t="shared" si="38"/>
        <v>5.555555555555555</v>
      </c>
      <c r="AW34" s="78">
        <f t="shared" si="38"/>
        <v>6.666666666666667</v>
      </c>
      <c r="AX34" s="78">
        <f t="shared" si="38"/>
        <v>3.0555555555555554</v>
      </c>
      <c r="AY34" s="78">
        <f t="shared" si="38"/>
        <v>3.194444444444444</v>
      </c>
      <c r="AZ34" s="78">
        <f aca="true" t="shared" si="39" ref="AZ34:BD40">AZ13/AZ$20*100</f>
        <v>5.277777777777778</v>
      </c>
      <c r="BA34" s="78">
        <f t="shared" si="39"/>
        <v>7.5</v>
      </c>
      <c r="BB34" s="78">
        <f t="shared" si="39"/>
        <v>3.75</v>
      </c>
      <c r="BC34" s="78">
        <f t="shared" si="39"/>
        <v>3.4722222222222223</v>
      </c>
      <c r="BD34" s="78">
        <f t="shared" si="39"/>
        <v>4.861111111111112</v>
      </c>
      <c r="BE34" s="78">
        <f t="shared" si="10"/>
        <v>3.6111111111111107</v>
      </c>
      <c r="BF34" s="78">
        <f t="shared" si="10"/>
        <v>7.093184979137692</v>
      </c>
      <c r="BG34" s="78">
        <f t="shared" si="11"/>
        <v>8.75</v>
      </c>
      <c r="BH34" s="78">
        <f t="shared" si="11"/>
        <v>8.333333333333332</v>
      </c>
      <c r="BI34" s="78">
        <f t="shared" si="12"/>
        <v>3.888888888888889</v>
      </c>
      <c r="BJ34" s="78">
        <f t="shared" si="12"/>
        <v>6.527777777777779</v>
      </c>
      <c r="BK34" s="78">
        <f t="shared" si="13"/>
        <v>3.6111111111111107</v>
      </c>
      <c r="BL34" s="78">
        <f t="shared" si="13"/>
        <v>5.1460361613351875</v>
      </c>
      <c r="BM34" s="78">
        <f t="shared" si="14"/>
        <v>7.252440725244072</v>
      </c>
      <c r="BN34" s="78">
        <f t="shared" si="14"/>
        <v>6.25</v>
      </c>
      <c r="BO34" s="78">
        <f t="shared" si="14"/>
        <v>9.86111111111111</v>
      </c>
      <c r="BP34" s="78">
        <f t="shared" si="14"/>
        <v>9.444444444444445</v>
      </c>
      <c r="BQ34" s="78">
        <f t="shared" si="15"/>
        <v>6.111111111111111</v>
      </c>
      <c r="BR34" s="78">
        <f t="shared" si="15"/>
        <v>4.444444444444445</v>
      </c>
      <c r="BS34" s="78">
        <f t="shared" si="16"/>
        <v>4.722222222222222</v>
      </c>
      <c r="BT34" s="78">
        <f t="shared" si="16"/>
        <v>5</v>
      </c>
      <c r="BU34" s="78"/>
      <c r="BV34" s="78"/>
      <c r="BW34" s="78"/>
      <c r="BX34" s="23"/>
      <c r="BY34" s="25">
        <f t="shared" si="17"/>
        <v>6.078703703703703</v>
      </c>
      <c r="BZ34" s="25">
        <f t="shared" si="17"/>
        <v>5.648148148148149</v>
      </c>
      <c r="CA34" s="25">
        <f t="shared" si="18"/>
        <v>5.139126811426455</v>
      </c>
      <c r="CB34" s="25">
        <f t="shared" si="18"/>
        <v>5.598518175503588</v>
      </c>
    </row>
    <row r="35" spans="1:80" ht="12.75">
      <c r="A35" s="76" t="s">
        <v>12</v>
      </c>
      <c r="B35" s="67">
        <f aca="true" t="shared" si="40" ref="B35:S35">B14/B$20*100</f>
        <v>2.638888888888889</v>
      </c>
      <c r="C35" s="67">
        <f t="shared" si="40"/>
        <v>0.8333333333333334</v>
      </c>
      <c r="D35" s="67">
        <f t="shared" si="40"/>
        <v>4.444444444444445</v>
      </c>
      <c r="E35" s="67">
        <f t="shared" si="40"/>
        <v>6.666666666666667</v>
      </c>
      <c r="F35" s="67">
        <f t="shared" si="40"/>
        <v>2.9166666666666665</v>
      </c>
      <c r="G35" s="67">
        <f t="shared" si="40"/>
        <v>2.2222222222222223</v>
      </c>
      <c r="H35" s="67">
        <f t="shared" si="40"/>
        <v>2.361111111111111</v>
      </c>
      <c r="I35" s="67">
        <f t="shared" si="40"/>
        <v>3.3333333333333335</v>
      </c>
      <c r="J35" s="67">
        <f t="shared" si="40"/>
        <v>2.5</v>
      </c>
      <c r="K35" s="67">
        <f t="shared" si="40"/>
        <v>3.194444444444444</v>
      </c>
      <c r="L35" s="67">
        <f t="shared" si="40"/>
        <v>1.5277777777777777</v>
      </c>
      <c r="M35" s="67">
        <f t="shared" si="40"/>
        <v>1.25</v>
      </c>
      <c r="N35" s="67">
        <f t="shared" si="40"/>
        <v>1.5277777777777777</v>
      </c>
      <c r="O35" s="67">
        <f t="shared" si="40"/>
        <v>3.3333333333333335</v>
      </c>
      <c r="P35" s="67">
        <f t="shared" si="40"/>
        <v>10.972222222222221</v>
      </c>
      <c r="Q35" s="67">
        <f t="shared" si="40"/>
        <v>2.7777777777777777</v>
      </c>
      <c r="R35" s="67">
        <f t="shared" si="40"/>
        <v>9.583333333333334</v>
      </c>
      <c r="S35" s="67">
        <f t="shared" si="40"/>
        <v>4.305555555555555</v>
      </c>
      <c r="T35" s="78">
        <f aca="true" t="shared" si="41" ref="T35:AY35">T14/T$20*100</f>
        <v>5.833333333333333</v>
      </c>
      <c r="U35" s="78">
        <f t="shared" si="41"/>
        <v>5.277777777777778</v>
      </c>
      <c r="V35" s="78">
        <f t="shared" si="41"/>
        <v>3.4722222222222223</v>
      </c>
      <c r="W35" s="78">
        <f t="shared" si="41"/>
        <v>3.0555555555555554</v>
      </c>
      <c r="X35" s="78">
        <f t="shared" si="41"/>
        <v>3.0555555555555554</v>
      </c>
      <c r="Y35" s="78">
        <f t="shared" si="41"/>
        <v>4.027777777777778</v>
      </c>
      <c r="Z35" s="78">
        <f t="shared" si="41"/>
        <v>2.9166666666666665</v>
      </c>
      <c r="AA35" s="78">
        <f t="shared" si="41"/>
        <v>8.472222222222223</v>
      </c>
      <c r="AB35" s="78">
        <f t="shared" si="41"/>
        <v>4.305555555555555</v>
      </c>
      <c r="AC35" s="78">
        <f t="shared" si="41"/>
        <v>6.25</v>
      </c>
      <c r="AD35" s="78">
        <f t="shared" si="41"/>
        <v>2.5</v>
      </c>
      <c r="AE35" s="78">
        <f t="shared" si="41"/>
        <v>3.194444444444444</v>
      </c>
      <c r="AF35" s="78">
        <f t="shared" si="41"/>
        <v>4.444444444444445</v>
      </c>
      <c r="AG35" s="78">
        <f t="shared" si="41"/>
        <v>0.9722222222222222</v>
      </c>
      <c r="AH35" s="78">
        <f t="shared" si="41"/>
        <v>2.5</v>
      </c>
      <c r="AI35" s="78">
        <f t="shared" si="41"/>
        <v>2.7777777777777777</v>
      </c>
      <c r="AJ35" s="78">
        <f t="shared" si="41"/>
        <v>4.722222222222222</v>
      </c>
      <c r="AK35" s="78">
        <f t="shared" si="41"/>
        <v>4.027777777777778</v>
      </c>
      <c r="AL35" s="78">
        <f t="shared" si="41"/>
        <v>4.027777777777778</v>
      </c>
      <c r="AM35" s="78">
        <f t="shared" si="41"/>
        <v>6.666666666666667</v>
      </c>
      <c r="AN35" s="78">
        <f t="shared" si="41"/>
        <v>4.583333333333333</v>
      </c>
      <c r="AO35" s="78">
        <f t="shared" si="41"/>
        <v>1.5277777777777777</v>
      </c>
      <c r="AP35" s="78">
        <f t="shared" si="41"/>
        <v>7.083333333333333</v>
      </c>
      <c r="AQ35" s="78">
        <f t="shared" si="41"/>
        <v>2.083333333333333</v>
      </c>
      <c r="AR35" s="78">
        <f t="shared" si="41"/>
        <v>1.1111111111111112</v>
      </c>
      <c r="AS35" s="78">
        <f t="shared" si="41"/>
        <v>4.861111111111112</v>
      </c>
      <c r="AT35" s="78">
        <f t="shared" si="41"/>
        <v>6.944444444444445</v>
      </c>
      <c r="AU35" s="78">
        <f t="shared" si="41"/>
        <v>4.166666666666666</v>
      </c>
      <c r="AV35" s="78">
        <f t="shared" si="41"/>
        <v>7.222222222222221</v>
      </c>
      <c r="AW35" s="78">
        <f t="shared" si="41"/>
        <v>7.083333333333333</v>
      </c>
      <c r="AX35" s="78">
        <f t="shared" si="41"/>
        <v>4.166666666666666</v>
      </c>
      <c r="AY35" s="78">
        <f t="shared" si="41"/>
        <v>3.0555555555555554</v>
      </c>
      <c r="AZ35" s="78">
        <f t="shared" si="39"/>
        <v>3.75</v>
      </c>
      <c r="BA35" s="78">
        <f t="shared" si="39"/>
        <v>3.6111111111111107</v>
      </c>
      <c r="BB35" s="78">
        <f t="shared" si="39"/>
        <v>4.166666666666666</v>
      </c>
      <c r="BC35" s="78">
        <f t="shared" si="39"/>
        <v>3.0555555555555554</v>
      </c>
      <c r="BD35" s="78">
        <f t="shared" si="39"/>
        <v>7.083333333333333</v>
      </c>
      <c r="BE35" s="78">
        <f t="shared" si="10"/>
        <v>4.583333333333333</v>
      </c>
      <c r="BF35" s="78">
        <f t="shared" si="10"/>
        <v>5.4242002781641165</v>
      </c>
      <c r="BG35" s="78">
        <f t="shared" si="11"/>
        <v>6.527777777777779</v>
      </c>
      <c r="BH35" s="78">
        <f t="shared" si="11"/>
        <v>9.722222222222223</v>
      </c>
      <c r="BI35" s="78">
        <f t="shared" si="12"/>
        <v>5.555555555555555</v>
      </c>
      <c r="BJ35" s="78">
        <f t="shared" si="12"/>
        <v>4.305555555555555</v>
      </c>
      <c r="BK35" s="78">
        <f t="shared" si="13"/>
        <v>3.3333333333333335</v>
      </c>
      <c r="BL35" s="78">
        <f t="shared" si="13"/>
        <v>7.232267037552156</v>
      </c>
      <c r="BM35" s="78">
        <f t="shared" si="14"/>
        <v>5.439330543933055</v>
      </c>
      <c r="BN35" s="78">
        <f t="shared" si="14"/>
        <v>5.694444444444445</v>
      </c>
      <c r="BO35" s="78">
        <f t="shared" si="14"/>
        <v>2.083333333333333</v>
      </c>
      <c r="BP35" s="78">
        <f t="shared" si="14"/>
        <v>1.6666666666666667</v>
      </c>
      <c r="BQ35" s="78">
        <f t="shared" si="15"/>
        <v>2.083333333333333</v>
      </c>
      <c r="BR35" s="78">
        <f t="shared" si="15"/>
        <v>2.083333333333333</v>
      </c>
      <c r="BS35" s="78">
        <f t="shared" si="16"/>
        <v>0.9722222222222222</v>
      </c>
      <c r="BT35" s="78">
        <f t="shared" si="16"/>
        <v>2.638888888888889</v>
      </c>
      <c r="BU35" s="78"/>
      <c r="BV35" s="78"/>
      <c r="BW35" s="78"/>
      <c r="BX35" s="23"/>
      <c r="BY35" s="25">
        <f t="shared" si="17"/>
        <v>4.1157407407407405</v>
      </c>
      <c r="BZ35" s="25">
        <f t="shared" si="17"/>
        <v>4.305555555555556</v>
      </c>
      <c r="CA35" s="25">
        <f t="shared" si="18"/>
        <v>4.26408630029168</v>
      </c>
      <c r="CB35" s="25">
        <f t="shared" si="18"/>
        <v>4.639962954387589</v>
      </c>
    </row>
    <row r="36" spans="1:80" ht="12.75">
      <c r="A36" s="76" t="s">
        <v>13</v>
      </c>
      <c r="B36" s="67">
        <f aca="true" t="shared" si="42" ref="B36:S36">B15/B$20*100</f>
        <v>1.25</v>
      </c>
      <c r="C36" s="67">
        <f t="shared" si="42"/>
        <v>1.8055555555555554</v>
      </c>
      <c r="D36" s="67">
        <f t="shared" si="42"/>
        <v>6.944444444444445</v>
      </c>
      <c r="E36" s="67">
        <f t="shared" si="42"/>
        <v>3.3333333333333335</v>
      </c>
      <c r="F36" s="67">
        <f t="shared" si="42"/>
        <v>5.972222222222222</v>
      </c>
      <c r="G36" s="67">
        <f t="shared" si="42"/>
        <v>3.3333333333333335</v>
      </c>
      <c r="H36" s="67">
        <f t="shared" si="42"/>
        <v>3.6111111111111107</v>
      </c>
      <c r="I36" s="67">
        <f t="shared" si="42"/>
        <v>2.083333333333333</v>
      </c>
      <c r="J36" s="67">
        <f t="shared" si="42"/>
        <v>5.277777777777778</v>
      </c>
      <c r="K36" s="67">
        <f t="shared" si="42"/>
        <v>3.75</v>
      </c>
      <c r="L36" s="67">
        <f t="shared" si="42"/>
        <v>2.083333333333333</v>
      </c>
      <c r="M36" s="67">
        <f t="shared" si="42"/>
        <v>2.7777777777777777</v>
      </c>
      <c r="N36" s="67">
        <f t="shared" si="42"/>
        <v>1.3888888888888888</v>
      </c>
      <c r="O36" s="67">
        <f t="shared" si="42"/>
        <v>2.2222222222222223</v>
      </c>
      <c r="P36" s="67">
        <f t="shared" si="42"/>
        <v>6.944444444444445</v>
      </c>
      <c r="Q36" s="67">
        <f t="shared" si="42"/>
        <v>4.583333333333333</v>
      </c>
      <c r="R36" s="67">
        <f t="shared" si="42"/>
        <v>9.305555555555555</v>
      </c>
      <c r="S36" s="67">
        <f t="shared" si="42"/>
        <v>6.805555555555555</v>
      </c>
      <c r="T36" s="78">
        <f aca="true" t="shared" si="43" ref="T36:AY36">T15/T$20*100</f>
        <v>5</v>
      </c>
      <c r="U36" s="78">
        <f t="shared" si="43"/>
        <v>4.166666666666666</v>
      </c>
      <c r="V36" s="78">
        <f t="shared" si="43"/>
        <v>2.638888888888889</v>
      </c>
      <c r="W36" s="78">
        <f t="shared" si="43"/>
        <v>6.944444444444445</v>
      </c>
      <c r="X36" s="78">
        <f t="shared" si="43"/>
        <v>4.305555555555555</v>
      </c>
      <c r="Y36" s="78">
        <f t="shared" si="43"/>
        <v>4.444444444444445</v>
      </c>
      <c r="Z36" s="78">
        <f t="shared" si="43"/>
        <v>3.4722222222222223</v>
      </c>
      <c r="AA36" s="78">
        <f t="shared" si="43"/>
        <v>4.583333333333333</v>
      </c>
      <c r="AB36" s="78">
        <f t="shared" si="43"/>
        <v>6.944444444444445</v>
      </c>
      <c r="AC36" s="78">
        <f t="shared" si="43"/>
        <v>5.138888888888888</v>
      </c>
      <c r="AD36" s="78">
        <f t="shared" si="43"/>
        <v>2.083333333333333</v>
      </c>
      <c r="AE36" s="78">
        <f t="shared" si="43"/>
        <v>4.305555555555555</v>
      </c>
      <c r="AF36" s="78">
        <f t="shared" si="43"/>
        <v>0.5555555555555556</v>
      </c>
      <c r="AG36" s="78">
        <f t="shared" si="43"/>
        <v>2.5</v>
      </c>
      <c r="AH36" s="78">
        <f t="shared" si="43"/>
        <v>3.194444444444444</v>
      </c>
      <c r="AI36" s="78">
        <f t="shared" si="43"/>
        <v>3.194444444444444</v>
      </c>
      <c r="AJ36" s="78">
        <f t="shared" si="43"/>
        <v>3.888888888888889</v>
      </c>
      <c r="AK36" s="78">
        <f t="shared" si="43"/>
        <v>3.75</v>
      </c>
      <c r="AL36" s="78">
        <f t="shared" si="43"/>
        <v>4.444444444444445</v>
      </c>
      <c r="AM36" s="78">
        <f t="shared" si="43"/>
        <v>3.3333333333333335</v>
      </c>
      <c r="AN36" s="78">
        <f t="shared" si="43"/>
        <v>4.166666666666666</v>
      </c>
      <c r="AO36" s="78">
        <f t="shared" si="43"/>
        <v>1.6666666666666667</v>
      </c>
      <c r="AP36" s="78">
        <f t="shared" si="43"/>
        <v>3.4722222222222223</v>
      </c>
      <c r="AQ36" s="78">
        <f t="shared" si="43"/>
        <v>3.75</v>
      </c>
      <c r="AR36" s="78">
        <f t="shared" si="43"/>
        <v>1.25</v>
      </c>
      <c r="AS36" s="78">
        <f t="shared" si="43"/>
        <v>1.9444444444444444</v>
      </c>
      <c r="AT36" s="78">
        <f t="shared" si="43"/>
        <v>5.833333333333333</v>
      </c>
      <c r="AU36" s="78">
        <f t="shared" si="43"/>
        <v>2.7777777777777777</v>
      </c>
      <c r="AV36" s="78">
        <f t="shared" si="43"/>
        <v>7.777777777777778</v>
      </c>
      <c r="AW36" s="78">
        <f t="shared" si="43"/>
        <v>6.944444444444445</v>
      </c>
      <c r="AX36" s="78">
        <f t="shared" si="43"/>
        <v>8.472222222222223</v>
      </c>
      <c r="AY36" s="78">
        <f t="shared" si="43"/>
        <v>6.388888888888888</v>
      </c>
      <c r="AZ36" s="78">
        <f t="shared" si="39"/>
        <v>4.722222222222222</v>
      </c>
      <c r="BA36" s="78">
        <f t="shared" si="39"/>
        <v>6.527777777777779</v>
      </c>
      <c r="BB36" s="78">
        <f t="shared" si="39"/>
        <v>5.277777777777778</v>
      </c>
      <c r="BC36" s="78">
        <f t="shared" si="39"/>
        <v>7.777777777777778</v>
      </c>
      <c r="BD36" s="78">
        <f t="shared" si="39"/>
        <v>8.194444444444445</v>
      </c>
      <c r="BE36" s="78">
        <f t="shared" si="10"/>
        <v>6.527777777777779</v>
      </c>
      <c r="BF36" s="78">
        <f t="shared" si="10"/>
        <v>4.033379694019471</v>
      </c>
      <c r="BG36" s="78">
        <f t="shared" si="11"/>
        <v>6.666666666666667</v>
      </c>
      <c r="BH36" s="78">
        <f t="shared" si="11"/>
        <v>7.5</v>
      </c>
      <c r="BI36" s="78">
        <f t="shared" si="12"/>
        <v>4.722222222222222</v>
      </c>
      <c r="BJ36" s="78">
        <f t="shared" si="12"/>
        <v>4.027777777777778</v>
      </c>
      <c r="BK36" s="78">
        <f t="shared" si="13"/>
        <v>6.25</v>
      </c>
      <c r="BL36" s="78">
        <f t="shared" si="13"/>
        <v>6.815020862308763</v>
      </c>
      <c r="BM36" s="78">
        <f t="shared" si="14"/>
        <v>4.323570432357044</v>
      </c>
      <c r="BN36" s="78">
        <f t="shared" si="14"/>
        <v>2.361111111111111</v>
      </c>
      <c r="BO36" s="78">
        <f t="shared" si="14"/>
        <v>4.027777777777778</v>
      </c>
      <c r="BP36" s="78">
        <f t="shared" si="14"/>
        <v>1.9444444444444444</v>
      </c>
      <c r="BQ36" s="78">
        <f t="shared" si="15"/>
        <v>3.3333333333333335</v>
      </c>
      <c r="BR36" s="78">
        <f t="shared" si="15"/>
        <v>5.277777777777778</v>
      </c>
      <c r="BS36" s="78">
        <f t="shared" si="16"/>
        <v>4.861111111111112</v>
      </c>
      <c r="BT36" s="78">
        <f t="shared" si="16"/>
        <v>3.6111111111111107</v>
      </c>
      <c r="BU36" s="78"/>
      <c r="BV36" s="78"/>
      <c r="BW36" s="78"/>
      <c r="BX36" s="23"/>
      <c r="BY36" s="25">
        <f t="shared" si="17"/>
        <v>4.134259259259259</v>
      </c>
      <c r="BZ36" s="25">
        <f t="shared" si="17"/>
        <v>3.949074074074075</v>
      </c>
      <c r="CA36" s="25">
        <f t="shared" si="18"/>
        <v>4.514097874901616</v>
      </c>
      <c r="CB36" s="25">
        <f t="shared" si="18"/>
        <v>4.982634869182681</v>
      </c>
    </row>
    <row r="37" spans="1:80" ht="12.75">
      <c r="A37" s="76" t="s">
        <v>14</v>
      </c>
      <c r="B37" s="67">
        <f aca="true" t="shared" si="44" ref="B37:S37">B16/B$20*100</f>
        <v>1.1111111111111112</v>
      </c>
      <c r="C37" s="67">
        <f t="shared" si="44"/>
        <v>1.6666666666666667</v>
      </c>
      <c r="D37" s="67">
        <f t="shared" si="44"/>
        <v>1.6666666666666667</v>
      </c>
      <c r="E37" s="67">
        <f t="shared" si="44"/>
        <v>0</v>
      </c>
      <c r="F37" s="67">
        <f t="shared" si="44"/>
        <v>3.3333333333333335</v>
      </c>
      <c r="G37" s="67">
        <f t="shared" si="44"/>
        <v>6.25</v>
      </c>
      <c r="H37" s="67">
        <f t="shared" si="44"/>
        <v>4.166666666666666</v>
      </c>
      <c r="I37" s="67">
        <f t="shared" si="44"/>
        <v>2.638888888888889</v>
      </c>
      <c r="J37" s="67">
        <f t="shared" si="44"/>
        <v>8.333333333333332</v>
      </c>
      <c r="K37" s="67">
        <f t="shared" si="44"/>
        <v>9.583333333333334</v>
      </c>
      <c r="L37" s="67">
        <f t="shared" si="44"/>
        <v>6.527777777777779</v>
      </c>
      <c r="M37" s="67">
        <f t="shared" si="44"/>
        <v>10.13888888888889</v>
      </c>
      <c r="N37" s="67">
        <f t="shared" si="44"/>
        <v>8.61111111111111</v>
      </c>
      <c r="O37" s="67">
        <f t="shared" si="44"/>
        <v>6.111111111111111</v>
      </c>
      <c r="P37" s="67">
        <f t="shared" si="44"/>
        <v>4.583333333333333</v>
      </c>
      <c r="Q37" s="67">
        <f t="shared" si="44"/>
        <v>10.13888888888889</v>
      </c>
      <c r="R37" s="67">
        <f t="shared" si="44"/>
        <v>9.444444444444445</v>
      </c>
      <c r="S37" s="67">
        <f t="shared" si="44"/>
        <v>15.694444444444445</v>
      </c>
      <c r="T37" s="78">
        <f aca="true" t="shared" si="45" ref="T37:AY37">T16/T$20*100</f>
        <v>9.305555555555555</v>
      </c>
      <c r="U37" s="78">
        <f t="shared" si="45"/>
        <v>6.805555555555555</v>
      </c>
      <c r="V37" s="78">
        <f t="shared" si="45"/>
        <v>3.0555555555555554</v>
      </c>
      <c r="W37" s="78">
        <f t="shared" si="45"/>
        <v>5.416666666666667</v>
      </c>
      <c r="X37" s="78">
        <f t="shared" si="45"/>
        <v>7.361111111111112</v>
      </c>
      <c r="Y37" s="78">
        <f t="shared" si="45"/>
        <v>5.833333333333333</v>
      </c>
      <c r="Z37" s="78">
        <f t="shared" si="45"/>
        <v>5.138888888888888</v>
      </c>
      <c r="AA37" s="78">
        <f t="shared" si="45"/>
        <v>4.305555555555555</v>
      </c>
      <c r="AB37" s="78">
        <f t="shared" si="45"/>
        <v>5.138888888888888</v>
      </c>
      <c r="AC37" s="78">
        <f t="shared" si="45"/>
        <v>4.027777777777778</v>
      </c>
      <c r="AD37" s="78">
        <f t="shared" si="45"/>
        <v>3.4722222222222223</v>
      </c>
      <c r="AE37" s="78">
        <f t="shared" si="45"/>
        <v>6.805555555555555</v>
      </c>
      <c r="AF37" s="78">
        <f t="shared" si="45"/>
        <v>5.277777777777778</v>
      </c>
      <c r="AG37" s="78">
        <f t="shared" si="45"/>
        <v>2.638888888888889</v>
      </c>
      <c r="AH37" s="78">
        <f t="shared" si="45"/>
        <v>4.861111111111112</v>
      </c>
      <c r="AI37" s="78">
        <f t="shared" si="45"/>
        <v>3.4722222222222223</v>
      </c>
      <c r="AJ37" s="78">
        <f t="shared" si="45"/>
        <v>4.305555555555555</v>
      </c>
      <c r="AK37" s="78">
        <f t="shared" si="45"/>
        <v>1.9444444444444444</v>
      </c>
      <c r="AL37" s="78">
        <f t="shared" si="45"/>
        <v>4.861111111111112</v>
      </c>
      <c r="AM37" s="78">
        <f t="shared" si="45"/>
        <v>5.138888888888888</v>
      </c>
      <c r="AN37" s="78">
        <f t="shared" si="45"/>
        <v>6.388888888888888</v>
      </c>
      <c r="AO37" s="78">
        <f t="shared" si="45"/>
        <v>5.972222222222222</v>
      </c>
      <c r="AP37" s="78">
        <f t="shared" si="45"/>
        <v>4.305555555555555</v>
      </c>
      <c r="AQ37" s="78">
        <f t="shared" si="45"/>
        <v>4.861111111111112</v>
      </c>
      <c r="AR37" s="78">
        <f t="shared" si="45"/>
        <v>2.9166666666666665</v>
      </c>
      <c r="AS37" s="78">
        <f t="shared" si="45"/>
        <v>3.75</v>
      </c>
      <c r="AT37" s="78">
        <f t="shared" si="45"/>
        <v>5</v>
      </c>
      <c r="AU37" s="78">
        <f t="shared" si="45"/>
        <v>3.75</v>
      </c>
      <c r="AV37" s="78">
        <f t="shared" si="45"/>
        <v>5</v>
      </c>
      <c r="AW37" s="78">
        <f t="shared" si="45"/>
        <v>3.4722222222222223</v>
      </c>
      <c r="AX37" s="78">
        <f t="shared" si="45"/>
        <v>8.194444444444445</v>
      </c>
      <c r="AY37" s="78">
        <f t="shared" si="45"/>
        <v>6.805555555555555</v>
      </c>
      <c r="AZ37" s="78">
        <f t="shared" si="39"/>
        <v>3.75</v>
      </c>
      <c r="BA37" s="78">
        <f t="shared" si="39"/>
        <v>4.583333333333333</v>
      </c>
      <c r="BB37" s="78">
        <f t="shared" si="39"/>
        <v>2.638888888888889</v>
      </c>
      <c r="BC37" s="78">
        <f t="shared" si="39"/>
        <v>5.694444444444445</v>
      </c>
      <c r="BD37" s="78">
        <f t="shared" si="39"/>
        <v>3.3333333333333335</v>
      </c>
      <c r="BE37" s="78">
        <f t="shared" si="10"/>
        <v>3.75</v>
      </c>
      <c r="BF37" s="78">
        <f t="shared" si="10"/>
        <v>5.702364394993046</v>
      </c>
      <c r="BG37" s="78">
        <f t="shared" si="11"/>
        <v>8.333333333333332</v>
      </c>
      <c r="BH37" s="78">
        <f t="shared" si="11"/>
        <v>7.638888888888889</v>
      </c>
      <c r="BI37" s="78">
        <f t="shared" si="12"/>
        <v>4.166666666666666</v>
      </c>
      <c r="BJ37" s="78">
        <f t="shared" si="12"/>
        <v>3.75</v>
      </c>
      <c r="BK37" s="78">
        <f t="shared" si="13"/>
        <v>5.277777777777778</v>
      </c>
      <c r="BL37" s="78">
        <f t="shared" si="13"/>
        <v>5.1460361613351875</v>
      </c>
      <c r="BM37" s="78">
        <f t="shared" si="14"/>
        <v>6.694560669456067</v>
      </c>
      <c r="BN37" s="78">
        <f t="shared" si="14"/>
        <v>7.777777777777778</v>
      </c>
      <c r="BO37" s="78">
        <f t="shared" si="14"/>
        <v>8.333333333333332</v>
      </c>
      <c r="BP37" s="78">
        <f t="shared" si="14"/>
        <v>4.722222222222222</v>
      </c>
      <c r="BQ37" s="78">
        <f t="shared" si="15"/>
        <v>4.027777777777778</v>
      </c>
      <c r="BR37" s="78">
        <f t="shared" si="15"/>
        <v>5.555555555555555</v>
      </c>
      <c r="BS37" s="78">
        <f t="shared" si="16"/>
        <v>8.61111111111111</v>
      </c>
      <c r="BT37" s="78">
        <f t="shared" si="16"/>
        <v>6.111111111111111</v>
      </c>
      <c r="BU37" s="78"/>
      <c r="BV37" s="78"/>
      <c r="BW37" s="78"/>
      <c r="BX37" s="23"/>
      <c r="BY37" s="25">
        <f t="shared" si="17"/>
        <v>6.277777777777778</v>
      </c>
      <c r="BZ37" s="25">
        <f t="shared" si="17"/>
        <v>4.8194444444444455</v>
      </c>
      <c r="CA37" s="25">
        <f t="shared" si="18"/>
        <v>4.699291633871939</v>
      </c>
      <c r="CB37" s="25">
        <f t="shared" si="18"/>
        <v>5.1910164389905065</v>
      </c>
    </row>
    <row r="38" spans="1:80" ht="12.75">
      <c r="A38" s="76" t="s">
        <v>15</v>
      </c>
      <c r="B38" s="67">
        <f aca="true" t="shared" si="46" ref="B38:S38">B17/B$20*100</f>
        <v>1.3888888888888888</v>
      </c>
      <c r="C38" s="67">
        <f t="shared" si="46"/>
        <v>3.0555555555555554</v>
      </c>
      <c r="D38" s="67">
        <f t="shared" si="46"/>
        <v>5.833333333333333</v>
      </c>
      <c r="E38" s="67">
        <f t="shared" si="46"/>
        <v>0</v>
      </c>
      <c r="F38" s="67">
        <f t="shared" si="46"/>
        <v>6.527777777777779</v>
      </c>
      <c r="G38" s="67">
        <f t="shared" si="46"/>
        <v>4.861111111111112</v>
      </c>
      <c r="H38" s="67">
        <f t="shared" si="46"/>
        <v>6.25</v>
      </c>
      <c r="I38" s="67">
        <f t="shared" si="46"/>
        <v>0.9722222222222222</v>
      </c>
      <c r="J38" s="67">
        <f t="shared" si="46"/>
        <v>2.361111111111111</v>
      </c>
      <c r="K38" s="67">
        <f t="shared" si="46"/>
        <v>4.861111111111112</v>
      </c>
      <c r="L38" s="67">
        <f t="shared" si="46"/>
        <v>1.8055555555555554</v>
      </c>
      <c r="M38" s="67">
        <f t="shared" si="46"/>
        <v>8.194444444444445</v>
      </c>
      <c r="N38" s="67">
        <f t="shared" si="46"/>
        <v>3.0555555555555554</v>
      </c>
      <c r="O38" s="67">
        <f t="shared" si="46"/>
        <v>5</v>
      </c>
      <c r="P38" s="67">
        <f t="shared" si="46"/>
        <v>2.361111111111111</v>
      </c>
      <c r="Q38" s="67">
        <f t="shared" si="46"/>
        <v>3.6111111111111107</v>
      </c>
      <c r="R38" s="67">
        <f t="shared" si="46"/>
        <v>4.305555555555555</v>
      </c>
      <c r="S38" s="67">
        <f t="shared" si="46"/>
        <v>3.3333333333333335</v>
      </c>
      <c r="T38" s="78">
        <f aca="true" t="shared" si="47" ref="T38:AY38">T17/T$20*100</f>
        <v>3.888888888888889</v>
      </c>
      <c r="U38" s="78">
        <f t="shared" si="47"/>
        <v>6.527777777777779</v>
      </c>
      <c r="V38" s="78">
        <f t="shared" si="47"/>
        <v>1.8055555555555554</v>
      </c>
      <c r="W38" s="78">
        <f t="shared" si="47"/>
        <v>2.083333333333333</v>
      </c>
      <c r="X38" s="78">
        <f t="shared" si="47"/>
        <v>2.5</v>
      </c>
      <c r="Y38" s="78">
        <f t="shared" si="47"/>
        <v>3.6111111111111107</v>
      </c>
      <c r="Z38" s="78">
        <f t="shared" si="47"/>
        <v>1.6666666666666667</v>
      </c>
      <c r="AA38" s="78">
        <f t="shared" si="47"/>
        <v>2.361111111111111</v>
      </c>
      <c r="AB38" s="78">
        <f t="shared" si="47"/>
        <v>1.9444444444444444</v>
      </c>
      <c r="AC38" s="78">
        <f t="shared" si="47"/>
        <v>1.9444444444444444</v>
      </c>
      <c r="AD38" s="78">
        <f t="shared" si="47"/>
        <v>2.2222222222222223</v>
      </c>
      <c r="AE38" s="78">
        <f t="shared" si="47"/>
        <v>2.361111111111111</v>
      </c>
      <c r="AF38" s="78">
        <f t="shared" si="47"/>
        <v>3.6111111111111107</v>
      </c>
      <c r="AG38" s="78">
        <f t="shared" si="47"/>
        <v>1.8055555555555554</v>
      </c>
      <c r="AH38" s="78">
        <f t="shared" si="47"/>
        <v>3.0555555555555554</v>
      </c>
      <c r="AI38" s="78">
        <f t="shared" si="47"/>
        <v>1.9444444444444444</v>
      </c>
      <c r="AJ38" s="78">
        <f t="shared" si="47"/>
        <v>1.6666666666666667</v>
      </c>
      <c r="AK38" s="78">
        <f t="shared" si="47"/>
        <v>1.6666666666666667</v>
      </c>
      <c r="AL38" s="78">
        <f t="shared" si="47"/>
        <v>1.25</v>
      </c>
      <c r="AM38" s="78">
        <f t="shared" si="47"/>
        <v>3.194444444444444</v>
      </c>
      <c r="AN38" s="78">
        <f t="shared" si="47"/>
        <v>4.305555555555555</v>
      </c>
      <c r="AO38" s="78">
        <f t="shared" si="47"/>
        <v>5.277777777777778</v>
      </c>
      <c r="AP38" s="78">
        <f t="shared" si="47"/>
        <v>5.138888888888888</v>
      </c>
      <c r="AQ38" s="78">
        <f t="shared" si="47"/>
        <v>4.861111111111112</v>
      </c>
      <c r="AR38" s="78">
        <f t="shared" si="47"/>
        <v>2.7777777777777777</v>
      </c>
      <c r="AS38" s="78">
        <f t="shared" si="47"/>
        <v>3.75</v>
      </c>
      <c r="AT38" s="78">
        <f t="shared" si="47"/>
        <v>2.7777777777777777</v>
      </c>
      <c r="AU38" s="78">
        <f t="shared" si="47"/>
        <v>1.9444444444444444</v>
      </c>
      <c r="AV38" s="78">
        <f t="shared" si="47"/>
        <v>3.4722222222222223</v>
      </c>
      <c r="AW38" s="78">
        <f t="shared" si="47"/>
        <v>2.638888888888889</v>
      </c>
      <c r="AX38" s="78">
        <f t="shared" si="47"/>
        <v>3.6111111111111107</v>
      </c>
      <c r="AY38" s="78">
        <f t="shared" si="47"/>
        <v>3.3333333333333335</v>
      </c>
      <c r="AZ38" s="78">
        <f t="shared" si="39"/>
        <v>2.9166666666666665</v>
      </c>
      <c r="BA38" s="78">
        <f t="shared" si="39"/>
        <v>1.8055555555555554</v>
      </c>
      <c r="BB38" s="78">
        <f t="shared" si="39"/>
        <v>1.8055555555555554</v>
      </c>
      <c r="BC38" s="78">
        <f t="shared" si="39"/>
        <v>3.4722222222222223</v>
      </c>
      <c r="BD38" s="78">
        <f t="shared" si="39"/>
        <v>3.194444444444444</v>
      </c>
      <c r="BE38" s="78">
        <f t="shared" si="10"/>
        <v>3.3333333333333335</v>
      </c>
      <c r="BF38" s="78">
        <f t="shared" si="10"/>
        <v>3.05980528511822</v>
      </c>
      <c r="BG38" s="78">
        <f t="shared" si="11"/>
        <v>3.4722222222222223</v>
      </c>
      <c r="BH38" s="78">
        <f t="shared" si="11"/>
        <v>4.583333333333333</v>
      </c>
      <c r="BI38" s="78">
        <f t="shared" si="12"/>
        <v>3.0555555555555554</v>
      </c>
      <c r="BJ38" s="78">
        <f t="shared" si="12"/>
        <v>2.5</v>
      </c>
      <c r="BK38" s="78">
        <f t="shared" si="13"/>
        <v>2.638888888888889</v>
      </c>
      <c r="BL38" s="78">
        <f t="shared" si="13"/>
        <v>4.172461752433936</v>
      </c>
      <c r="BM38" s="78">
        <f t="shared" si="14"/>
        <v>5.997210599721059</v>
      </c>
      <c r="BN38" s="78">
        <f t="shared" si="14"/>
        <v>4.583333333333333</v>
      </c>
      <c r="BO38" s="78">
        <f t="shared" si="14"/>
        <v>6.111111111111111</v>
      </c>
      <c r="BP38" s="78">
        <f t="shared" si="14"/>
        <v>3.194444444444444</v>
      </c>
      <c r="BQ38" s="78">
        <f t="shared" si="15"/>
        <v>5.972222222222222</v>
      </c>
      <c r="BR38" s="78">
        <f t="shared" si="15"/>
        <v>5.555555555555555</v>
      </c>
      <c r="BS38" s="78">
        <f t="shared" si="16"/>
        <v>3.888888888888889</v>
      </c>
      <c r="BT38" s="78">
        <f t="shared" si="16"/>
        <v>6.111111111111111</v>
      </c>
      <c r="BU38" s="78"/>
      <c r="BV38" s="78"/>
      <c r="BW38" s="78"/>
      <c r="BX38" s="15"/>
      <c r="BY38" s="25">
        <f t="shared" si="17"/>
        <v>3.0000000000000004</v>
      </c>
      <c r="BZ38" s="25">
        <f t="shared" si="17"/>
        <v>2.9351851851851856</v>
      </c>
      <c r="CA38" s="25">
        <f t="shared" si="18"/>
        <v>2.990879207370712</v>
      </c>
      <c r="CB38" s="25">
        <f t="shared" si="18"/>
        <v>3.658254225515165</v>
      </c>
    </row>
    <row r="39" spans="1:80" ht="12.75">
      <c r="A39" s="76" t="s">
        <v>16</v>
      </c>
      <c r="B39" s="67">
        <f aca="true" t="shared" si="48" ref="B39:S39">B18/B$20*100</f>
        <v>1.6666666666666667</v>
      </c>
      <c r="C39" s="67">
        <f t="shared" si="48"/>
        <v>3.194444444444444</v>
      </c>
      <c r="D39" s="67">
        <f t="shared" si="48"/>
        <v>1.5277777777777777</v>
      </c>
      <c r="E39" s="67">
        <f t="shared" si="48"/>
        <v>0</v>
      </c>
      <c r="F39" s="67">
        <f t="shared" si="48"/>
        <v>3.0555555555555554</v>
      </c>
      <c r="G39" s="67">
        <f t="shared" si="48"/>
        <v>1.8055555555555554</v>
      </c>
      <c r="H39" s="67">
        <f t="shared" si="48"/>
        <v>1.5277777777777777</v>
      </c>
      <c r="I39" s="67">
        <f t="shared" si="48"/>
        <v>0.1388888888888889</v>
      </c>
      <c r="J39" s="67">
        <f t="shared" si="48"/>
        <v>1.3888888888888888</v>
      </c>
      <c r="K39" s="67">
        <f t="shared" si="48"/>
        <v>2.9166666666666665</v>
      </c>
      <c r="L39" s="67">
        <f t="shared" si="48"/>
        <v>1.25</v>
      </c>
      <c r="M39" s="67">
        <f t="shared" si="48"/>
        <v>2.5</v>
      </c>
      <c r="N39" s="67">
        <f t="shared" si="48"/>
        <v>1.3888888888888888</v>
      </c>
      <c r="O39" s="67">
        <f t="shared" si="48"/>
        <v>0.5555555555555556</v>
      </c>
      <c r="P39" s="67">
        <f t="shared" si="48"/>
        <v>4.583333333333333</v>
      </c>
      <c r="Q39" s="67">
        <f t="shared" si="48"/>
        <v>2.361111111111111</v>
      </c>
      <c r="R39" s="67">
        <f t="shared" si="48"/>
        <v>1.25</v>
      </c>
      <c r="S39" s="67">
        <f t="shared" si="48"/>
        <v>1.8055555555555554</v>
      </c>
      <c r="T39" s="78">
        <f aca="true" t="shared" si="49" ref="T39:AY39">T18/T$20*100</f>
        <v>2.361111111111111</v>
      </c>
      <c r="U39" s="78">
        <f t="shared" si="49"/>
        <v>2.083333333333333</v>
      </c>
      <c r="V39" s="78">
        <f t="shared" si="49"/>
        <v>3.4722222222222223</v>
      </c>
      <c r="W39" s="78">
        <f t="shared" si="49"/>
        <v>0.4166666666666667</v>
      </c>
      <c r="X39" s="78">
        <f t="shared" si="49"/>
        <v>2.2222222222222223</v>
      </c>
      <c r="Y39" s="78">
        <f t="shared" si="49"/>
        <v>3.194444444444444</v>
      </c>
      <c r="Z39" s="78">
        <f t="shared" si="49"/>
        <v>1.6666666666666667</v>
      </c>
      <c r="AA39" s="78">
        <f t="shared" si="49"/>
        <v>1.3888888888888888</v>
      </c>
      <c r="AB39" s="78">
        <f t="shared" si="49"/>
        <v>2.083333333333333</v>
      </c>
      <c r="AC39" s="78">
        <f t="shared" si="49"/>
        <v>1.5277777777777777</v>
      </c>
      <c r="AD39" s="78">
        <f t="shared" si="49"/>
        <v>0.9722222222222222</v>
      </c>
      <c r="AE39" s="78">
        <f t="shared" si="49"/>
        <v>3.0555555555555554</v>
      </c>
      <c r="AF39" s="78">
        <f t="shared" si="49"/>
        <v>3.3333333333333335</v>
      </c>
      <c r="AG39" s="78">
        <f t="shared" si="49"/>
        <v>0.6944444444444444</v>
      </c>
      <c r="AH39" s="78">
        <f t="shared" si="49"/>
        <v>3.888888888888889</v>
      </c>
      <c r="AI39" s="78">
        <f t="shared" si="49"/>
        <v>2.2222222222222223</v>
      </c>
      <c r="AJ39" s="78">
        <f t="shared" si="49"/>
        <v>1.6666666666666667</v>
      </c>
      <c r="AK39" s="78">
        <f t="shared" si="49"/>
        <v>2.638888888888889</v>
      </c>
      <c r="AL39" s="78">
        <f t="shared" si="49"/>
        <v>1.25</v>
      </c>
      <c r="AM39" s="78">
        <f t="shared" si="49"/>
        <v>2.9166666666666665</v>
      </c>
      <c r="AN39" s="78">
        <f t="shared" si="49"/>
        <v>2.638888888888889</v>
      </c>
      <c r="AO39" s="78">
        <f t="shared" si="49"/>
        <v>2.638888888888889</v>
      </c>
      <c r="AP39" s="78">
        <f t="shared" si="49"/>
        <v>6.666666666666667</v>
      </c>
      <c r="AQ39" s="78">
        <f t="shared" si="49"/>
        <v>3.3333333333333335</v>
      </c>
      <c r="AR39" s="78">
        <f t="shared" si="49"/>
        <v>2.638888888888889</v>
      </c>
      <c r="AS39" s="78">
        <f t="shared" si="49"/>
        <v>2.2222222222222223</v>
      </c>
      <c r="AT39" s="78">
        <f t="shared" si="49"/>
        <v>4.722222222222222</v>
      </c>
      <c r="AU39" s="78">
        <f t="shared" si="49"/>
        <v>0.9722222222222222</v>
      </c>
      <c r="AV39" s="78">
        <f t="shared" si="49"/>
        <v>2.7777777777777777</v>
      </c>
      <c r="AW39" s="78">
        <f t="shared" si="49"/>
        <v>1.3888888888888888</v>
      </c>
      <c r="AX39" s="78">
        <f t="shared" si="49"/>
        <v>5.555555555555555</v>
      </c>
      <c r="AY39" s="78">
        <f t="shared" si="49"/>
        <v>4.166666666666666</v>
      </c>
      <c r="AZ39" s="78">
        <f t="shared" si="39"/>
        <v>2.361111111111111</v>
      </c>
      <c r="BA39" s="78">
        <f t="shared" si="39"/>
        <v>1.25</v>
      </c>
      <c r="BB39" s="78">
        <f t="shared" si="39"/>
        <v>2.5</v>
      </c>
      <c r="BC39" s="78">
        <f t="shared" si="39"/>
        <v>5</v>
      </c>
      <c r="BD39" s="78">
        <f t="shared" si="39"/>
        <v>1.9444444444444444</v>
      </c>
      <c r="BE39" s="78">
        <f t="shared" si="10"/>
        <v>2.9166666666666665</v>
      </c>
      <c r="BF39" s="78">
        <f t="shared" si="10"/>
        <v>1.2517385257301807</v>
      </c>
      <c r="BG39" s="78">
        <f t="shared" si="11"/>
        <v>3.194444444444444</v>
      </c>
      <c r="BH39" s="78">
        <f t="shared" si="11"/>
        <v>1.6666666666666667</v>
      </c>
      <c r="BI39" s="78">
        <f t="shared" si="12"/>
        <v>2.638888888888889</v>
      </c>
      <c r="BJ39" s="78">
        <f t="shared" si="12"/>
        <v>1.6666666666666667</v>
      </c>
      <c r="BK39" s="78">
        <f t="shared" si="13"/>
        <v>2.361111111111111</v>
      </c>
      <c r="BL39" s="78">
        <f t="shared" si="13"/>
        <v>2.2253129346314324</v>
      </c>
      <c r="BM39" s="78">
        <f t="shared" si="14"/>
        <v>4.044630404463041</v>
      </c>
      <c r="BN39" s="78">
        <f t="shared" si="14"/>
        <v>6.388888888888888</v>
      </c>
      <c r="BO39" s="78">
        <f t="shared" si="14"/>
        <v>2.638888888888889</v>
      </c>
      <c r="BP39" s="78">
        <f t="shared" si="14"/>
        <v>2.083333333333333</v>
      </c>
      <c r="BQ39" s="78">
        <f t="shared" si="15"/>
        <v>4.583333333333333</v>
      </c>
      <c r="BR39" s="78">
        <f t="shared" si="15"/>
        <v>5.694444444444445</v>
      </c>
      <c r="BS39" s="78">
        <f t="shared" si="16"/>
        <v>5.694444444444445</v>
      </c>
      <c r="BT39" s="78">
        <f t="shared" si="16"/>
        <v>5.833333333333333</v>
      </c>
      <c r="BU39" s="78"/>
      <c r="BV39" s="78"/>
      <c r="BW39" s="78"/>
      <c r="BX39" s="15"/>
      <c r="BY39" s="25">
        <f t="shared" si="17"/>
        <v>2.1018518518518516</v>
      </c>
      <c r="BZ39" s="25">
        <f t="shared" si="17"/>
        <v>2.4351851851851856</v>
      </c>
      <c r="CA39" s="25">
        <f t="shared" si="18"/>
        <v>2.759387008657808</v>
      </c>
      <c r="CB39" s="25">
        <f t="shared" si="18"/>
        <v>3.0145867098865473</v>
      </c>
    </row>
    <row r="40" spans="1:80" ht="13.5" thickBot="1">
      <c r="A40" s="83" t="s">
        <v>17</v>
      </c>
      <c r="B40" s="81">
        <f aca="true" t="shared" si="50" ref="B40:S40">B19/B$20*100</f>
        <v>23.47222222222222</v>
      </c>
      <c r="C40" s="81">
        <f t="shared" si="50"/>
        <v>6.944444444444445</v>
      </c>
      <c r="D40" s="81">
        <f t="shared" si="50"/>
        <v>25.27777777777778</v>
      </c>
      <c r="E40" s="81">
        <f t="shared" si="50"/>
        <v>0</v>
      </c>
      <c r="F40" s="81">
        <f t="shared" si="50"/>
        <v>5.555555555555555</v>
      </c>
      <c r="G40" s="81">
        <f t="shared" si="50"/>
        <v>10.416666666666668</v>
      </c>
      <c r="H40" s="81">
        <f t="shared" si="50"/>
        <v>18.47222222222222</v>
      </c>
      <c r="I40" s="81">
        <f t="shared" si="50"/>
        <v>33.33333333333333</v>
      </c>
      <c r="J40" s="81">
        <f t="shared" si="50"/>
        <v>9.444444444444445</v>
      </c>
      <c r="K40" s="81">
        <f t="shared" si="50"/>
        <v>6.527777777777779</v>
      </c>
      <c r="L40" s="81">
        <f t="shared" si="50"/>
        <v>11.805555555555555</v>
      </c>
      <c r="M40" s="81">
        <f t="shared" si="50"/>
        <v>4.583333333333333</v>
      </c>
      <c r="N40" s="81">
        <f t="shared" si="50"/>
        <v>8.333333333333332</v>
      </c>
      <c r="O40" s="81">
        <f t="shared" si="50"/>
        <v>7.5</v>
      </c>
      <c r="P40" s="81">
        <f t="shared" si="50"/>
        <v>0.5555555555555556</v>
      </c>
      <c r="Q40" s="81">
        <f t="shared" si="50"/>
        <v>1.1111111111111112</v>
      </c>
      <c r="R40" s="81">
        <f t="shared" si="50"/>
        <v>2.2222222222222223</v>
      </c>
      <c r="S40" s="81">
        <f t="shared" si="50"/>
        <v>6.111111111111111</v>
      </c>
      <c r="T40" s="80">
        <f aca="true" t="shared" si="51" ref="T40:AY40">T19/T$20*100</f>
        <v>5</v>
      </c>
      <c r="U40" s="80">
        <f t="shared" si="51"/>
        <v>2.2222222222222223</v>
      </c>
      <c r="V40" s="80">
        <f t="shared" si="51"/>
        <v>4.305555555555555</v>
      </c>
      <c r="W40" s="80">
        <f t="shared" si="51"/>
        <v>2.9166666666666665</v>
      </c>
      <c r="X40" s="80">
        <f t="shared" si="51"/>
        <v>1.6666666666666667</v>
      </c>
      <c r="Y40" s="80">
        <f t="shared" si="51"/>
        <v>3.194444444444444</v>
      </c>
      <c r="Z40" s="80">
        <f t="shared" si="51"/>
        <v>2.9166666666666665</v>
      </c>
      <c r="AA40" s="80">
        <f t="shared" si="51"/>
        <v>3.194444444444444</v>
      </c>
      <c r="AB40" s="80">
        <f t="shared" si="51"/>
        <v>12.5</v>
      </c>
      <c r="AC40" s="80">
        <f t="shared" si="51"/>
        <v>11.527777777777779</v>
      </c>
      <c r="AD40" s="80">
        <f t="shared" si="51"/>
        <v>17.083333333333332</v>
      </c>
      <c r="AE40" s="80">
        <f t="shared" si="51"/>
        <v>11.11111111111111</v>
      </c>
      <c r="AF40" s="80">
        <f t="shared" si="51"/>
        <v>3.4722222222222223</v>
      </c>
      <c r="AG40" s="80">
        <f t="shared" si="51"/>
        <v>5.277777777777778</v>
      </c>
      <c r="AH40" s="80">
        <f t="shared" si="51"/>
        <v>2.2222222222222223</v>
      </c>
      <c r="AI40" s="80">
        <f t="shared" si="51"/>
        <v>8.75</v>
      </c>
      <c r="AJ40" s="80">
        <f t="shared" si="51"/>
        <v>9.027777777777777</v>
      </c>
      <c r="AK40" s="80">
        <f t="shared" si="51"/>
        <v>10.694444444444445</v>
      </c>
      <c r="AL40" s="80">
        <f t="shared" si="51"/>
        <v>13.055555555555557</v>
      </c>
      <c r="AM40" s="80">
        <f t="shared" si="51"/>
        <v>5.277777777777778</v>
      </c>
      <c r="AN40" s="80">
        <f t="shared" si="51"/>
        <v>7.777777777777778</v>
      </c>
      <c r="AO40" s="80">
        <f t="shared" si="51"/>
        <v>13.472222222222221</v>
      </c>
      <c r="AP40" s="80">
        <f t="shared" si="51"/>
        <v>1.5277777777777777</v>
      </c>
      <c r="AQ40" s="80">
        <f t="shared" si="51"/>
        <v>3.888888888888889</v>
      </c>
      <c r="AR40" s="80">
        <f t="shared" si="51"/>
        <v>2.083333333333333</v>
      </c>
      <c r="AS40" s="80">
        <f t="shared" si="51"/>
        <v>3.3333333333333335</v>
      </c>
      <c r="AT40" s="80">
        <f t="shared" si="51"/>
        <v>1.1111111111111112</v>
      </c>
      <c r="AU40" s="80">
        <f t="shared" si="51"/>
        <v>0.6944444444444444</v>
      </c>
      <c r="AV40" s="80">
        <f t="shared" si="51"/>
        <v>0.8333333333333334</v>
      </c>
      <c r="AW40" s="80">
        <f t="shared" si="51"/>
        <v>1.9444444444444444</v>
      </c>
      <c r="AX40" s="80">
        <f t="shared" si="51"/>
        <v>0.6944444444444444</v>
      </c>
      <c r="AY40" s="80">
        <f t="shared" si="51"/>
        <v>0.5555555555555556</v>
      </c>
      <c r="AZ40" s="80">
        <f t="shared" si="39"/>
        <v>0.2777777777777778</v>
      </c>
      <c r="BA40" s="80">
        <f t="shared" si="39"/>
        <v>0.6944444444444444</v>
      </c>
      <c r="BB40" s="80">
        <f t="shared" si="39"/>
        <v>0.5555555555555556</v>
      </c>
      <c r="BC40" s="80">
        <f t="shared" si="39"/>
        <v>0.2777777777777778</v>
      </c>
      <c r="BD40" s="80">
        <f t="shared" si="39"/>
        <v>0.5555555555555556</v>
      </c>
      <c r="BE40" s="80">
        <f t="shared" si="10"/>
        <v>0.8333333333333334</v>
      </c>
      <c r="BF40" s="80">
        <f t="shared" si="10"/>
        <v>0</v>
      </c>
      <c r="BG40" s="80">
        <f t="shared" si="11"/>
        <v>0.1388888888888889</v>
      </c>
      <c r="BH40" s="80">
        <f t="shared" si="11"/>
        <v>0</v>
      </c>
      <c r="BI40" s="80">
        <f t="shared" si="12"/>
        <v>0.2777777777777778</v>
      </c>
      <c r="BJ40" s="80">
        <f t="shared" si="12"/>
        <v>0.4166666666666667</v>
      </c>
      <c r="BK40" s="80">
        <f t="shared" si="13"/>
        <v>0</v>
      </c>
      <c r="BL40" s="80">
        <f t="shared" si="13"/>
        <v>0</v>
      </c>
      <c r="BM40" s="80">
        <f t="shared" si="14"/>
        <v>0</v>
      </c>
      <c r="BN40" s="80">
        <f t="shared" si="14"/>
        <v>0.2777777777777778</v>
      </c>
      <c r="BO40" s="80">
        <f t="shared" si="14"/>
        <v>1.6666666666666667</v>
      </c>
      <c r="BP40" s="80">
        <f t="shared" si="14"/>
        <v>1.6666666666666667</v>
      </c>
      <c r="BQ40" s="80">
        <f t="shared" si="15"/>
        <v>1.25</v>
      </c>
      <c r="BR40" s="80">
        <f t="shared" si="15"/>
        <v>1.25</v>
      </c>
      <c r="BS40" s="80">
        <f t="shared" si="16"/>
        <v>0.1388888888888889</v>
      </c>
      <c r="BT40" s="80">
        <f t="shared" si="16"/>
        <v>0.4166666666666667</v>
      </c>
      <c r="BU40" s="80"/>
      <c r="BV40" s="80"/>
      <c r="BW40" s="80"/>
      <c r="BX40" s="15"/>
      <c r="BY40" s="25">
        <f t="shared" si="17"/>
        <v>6.453703703703704</v>
      </c>
      <c r="BZ40" s="25">
        <f t="shared" si="17"/>
        <v>5.736111111111112</v>
      </c>
      <c r="CA40" s="25">
        <f t="shared" si="18"/>
        <v>4.24093708042039</v>
      </c>
      <c r="CB40" s="25">
        <f t="shared" si="18"/>
        <v>1.5605464227830514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</v>
      </c>
      <c r="BZ41" s="26">
        <f>SUM(BZ24:BZ40)</f>
        <v>100.00000000000003</v>
      </c>
      <c r="CA41" s="26">
        <f>SUM(CA24:CA40)</f>
        <v>100</v>
      </c>
      <c r="CB41" s="26">
        <f>SUM(CB24:CB40)</f>
        <v>99.99999999999997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U3" sqref="BU3"/>
      <selection pane="topRight" activeCell="BU3" sqref="BU3"/>
      <selection pane="bottomLeft" activeCell="BU3" sqref="BU3"/>
      <selection pane="bottomRight" activeCell="BU3" sqref="BU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18</v>
      </c>
      <c r="B1" s="12"/>
      <c r="C1" s="12"/>
      <c r="D1" s="88">
        <v>7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7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56</v>
      </c>
      <c r="BZ2" s="27" t="s">
        <v>23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27</v>
      </c>
      <c r="C3" s="85">
        <v>81</v>
      </c>
      <c r="D3" s="85">
        <v>37</v>
      </c>
      <c r="E3" s="85">
        <v>1</v>
      </c>
      <c r="F3" s="85">
        <v>103</v>
      </c>
      <c r="G3" s="85">
        <v>24</v>
      </c>
      <c r="H3" s="85">
        <v>4</v>
      </c>
      <c r="I3" s="85">
        <v>18</v>
      </c>
      <c r="J3" s="85">
        <v>21</v>
      </c>
      <c r="K3" s="85">
        <v>20</v>
      </c>
      <c r="L3" s="85">
        <v>17</v>
      </c>
      <c r="M3" s="85">
        <v>13</v>
      </c>
      <c r="N3" s="85">
        <v>15</v>
      </c>
      <c r="O3" s="85">
        <v>6</v>
      </c>
      <c r="P3" s="85">
        <v>60</v>
      </c>
      <c r="Q3" s="85">
        <v>17</v>
      </c>
      <c r="R3" s="85">
        <v>16</v>
      </c>
      <c r="S3" s="85">
        <v>11</v>
      </c>
      <c r="T3" s="68">
        <v>9</v>
      </c>
      <c r="U3" s="68">
        <v>13</v>
      </c>
      <c r="V3" s="68">
        <v>16</v>
      </c>
      <c r="W3" s="68">
        <v>12</v>
      </c>
      <c r="X3" s="68">
        <v>13</v>
      </c>
      <c r="Y3" s="68">
        <v>31</v>
      </c>
      <c r="Z3" s="68">
        <v>17</v>
      </c>
      <c r="AA3" s="68">
        <v>18</v>
      </c>
      <c r="AB3" s="68">
        <v>31</v>
      </c>
      <c r="AC3" s="68">
        <v>43</v>
      </c>
      <c r="AD3" s="68">
        <v>6</v>
      </c>
      <c r="AE3" s="68">
        <v>32</v>
      </c>
      <c r="AF3" s="68">
        <v>12</v>
      </c>
      <c r="AG3" s="68">
        <v>19</v>
      </c>
      <c r="AH3" s="68">
        <v>24</v>
      </c>
      <c r="AI3" s="68">
        <v>31</v>
      </c>
      <c r="AJ3" s="68">
        <v>13</v>
      </c>
      <c r="AK3" s="68">
        <v>44</v>
      </c>
      <c r="AL3" s="68">
        <v>39</v>
      </c>
      <c r="AM3" s="68">
        <v>28</v>
      </c>
      <c r="AN3" s="68">
        <v>26</v>
      </c>
      <c r="AO3" s="68">
        <v>11</v>
      </c>
      <c r="AP3" s="68">
        <v>11</v>
      </c>
      <c r="AQ3" s="68">
        <v>22</v>
      </c>
      <c r="AR3" s="68">
        <v>18</v>
      </c>
      <c r="AS3" s="68">
        <v>15</v>
      </c>
      <c r="AT3" s="68">
        <v>15</v>
      </c>
      <c r="AU3" s="68">
        <v>26</v>
      </c>
      <c r="AV3" s="68">
        <v>30</v>
      </c>
      <c r="AW3" s="68">
        <v>23</v>
      </c>
      <c r="AX3" s="68">
        <v>26</v>
      </c>
      <c r="AY3" s="68">
        <v>9</v>
      </c>
      <c r="AZ3" s="68">
        <v>84</v>
      </c>
      <c r="BA3" s="68">
        <v>30</v>
      </c>
      <c r="BB3" s="68">
        <v>46</v>
      </c>
      <c r="BC3" s="68">
        <v>78</v>
      </c>
      <c r="BD3" s="68">
        <v>92</v>
      </c>
      <c r="BE3" s="68">
        <v>31</v>
      </c>
      <c r="BF3" s="68">
        <v>14</v>
      </c>
      <c r="BG3" s="68">
        <v>16</v>
      </c>
      <c r="BH3" s="68">
        <v>13</v>
      </c>
      <c r="BI3" s="68">
        <v>15</v>
      </c>
      <c r="BJ3" s="68">
        <v>15</v>
      </c>
      <c r="BK3" s="68">
        <v>17</v>
      </c>
      <c r="BL3" s="68">
        <v>21</v>
      </c>
      <c r="BM3" s="68">
        <v>32</v>
      </c>
      <c r="BN3" s="68">
        <v>13</v>
      </c>
      <c r="BO3" s="68">
        <v>27</v>
      </c>
      <c r="BP3" s="68">
        <v>53</v>
      </c>
      <c r="BQ3" s="68">
        <v>24</v>
      </c>
      <c r="BR3" s="68">
        <v>52</v>
      </c>
      <c r="BS3" s="68">
        <v>21</v>
      </c>
      <c r="BT3" s="68">
        <v>32</v>
      </c>
      <c r="BU3" s="68"/>
      <c r="BV3" s="68"/>
      <c r="BW3" s="68"/>
      <c r="BX3" s="15"/>
      <c r="BY3" s="25">
        <f>AVERAGE(J3:AM3)</f>
        <v>21.566666666666666</v>
      </c>
      <c r="BZ3" s="25">
        <f>AVERAGE(T3:AW3)</f>
        <v>21.6</v>
      </c>
      <c r="CA3" s="25">
        <f>AVERAGE(AD3:BG3)</f>
        <v>29.033333333333335</v>
      </c>
      <c r="CB3" s="25">
        <f>AVERAGE(AN3:BQ3)</f>
        <v>28.433333333333334</v>
      </c>
    </row>
    <row r="4" spans="1:80" ht="12.75">
      <c r="A4" s="76" t="s">
        <v>2</v>
      </c>
      <c r="B4" s="85">
        <v>32</v>
      </c>
      <c r="C4" s="85">
        <v>75</v>
      </c>
      <c r="D4" s="85">
        <v>19</v>
      </c>
      <c r="E4" s="85">
        <v>2</v>
      </c>
      <c r="F4" s="85">
        <v>66</v>
      </c>
      <c r="G4" s="85">
        <v>64</v>
      </c>
      <c r="H4" s="85">
        <v>37</v>
      </c>
      <c r="I4" s="85">
        <v>59</v>
      </c>
      <c r="J4" s="85">
        <v>54</v>
      </c>
      <c r="K4" s="85">
        <v>126</v>
      </c>
      <c r="L4" s="85">
        <v>87</v>
      </c>
      <c r="M4" s="85">
        <v>61</v>
      </c>
      <c r="N4" s="85">
        <v>62</v>
      </c>
      <c r="O4" s="85">
        <v>57</v>
      </c>
      <c r="P4" s="85">
        <v>41</v>
      </c>
      <c r="Q4" s="85">
        <v>51</v>
      </c>
      <c r="R4" s="85">
        <v>89</v>
      </c>
      <c r="S4" s="85">
        <v>36</v>
      </c>
      <c r="T4" s="68">
        <v>27</v>
      </c>
      <c r="U4" s="68">
        <v>42</v>
      </c>
      <c r="V4" s="68">
        <v>83</v>
      </c>
      <c r="W4" s="68">
        <v>174</v>
      </c>
      <c r="X4" s="68">
        <v>34</v>
      </c>
      <c r="Y4" s="68">
        <v>93</v>
      </c>
      <c r="Z4" s="68">
        <v>73</v>
      </c>
      <c r="AA4" s="68">
        <v>41</v>
      </c>
      <c r="AB4" s="68">
        <v>99</v>
      </c>
      <c r="AC4" s="68">
        <v>184</v>
      </c>
      <c r="AD4" s="68">
        <v>36</v>
      </c>
      <c r="AE4" s="68">
        <v>131</v>
      </c>
      <c r="AF4" s="68">
        <v>48</v>
      </c>
      <c r="AG4" s="68">
        <v>102</v>
      </c>
      <c r="AH4" s="68">
        <v>52</v>
      </c>
      <c r="AI4" s="68">
        <v>165</v>
      </c>
      <c r="AJ4" s="68">
        <v>39</v>
      </c>
      <c r="AK4" s="68">
        <v>307</v>
      </c>
      <c r="AL4" s="68">
        <v>140</v>
      </c>
      <c r="AM4" s="68">
        <v>119</v>
      </c>
      <c r="AN4" s="68">
        <v>86</v>
      </c>
      <c r="AO4" s="68">
        <v>28</v>
      </c>
      <c r="AP4" s="68">
        <v>18</v>
      </c>
      <c r="AQ4" s="68">
        <v>29</v>
      </c>
      <c r="AR4" s="68">
        <v>22</v>
      </c>
      <c r="AS4" s="68">
        <v>24</v>
      </c>
      <c r="AT4" s="68">
        <v>66</v>
      </c>
      <c r="AU4" s="68">
        <v>177</v>
      </c>
      <c r="AV4" s="68">
        <v>148</v>
      </c>
      <c r="AW4" s="68">
        <v>80</v>
      </c>
      <c r="AX4" s="68">
        <v>88</v>
      </c>
      <c r="AY4" s="68">
        <v>74</v>
      </c>
      <c r="AZ4" s="68">
        <v>246</v>
      </c>
      <c r="BA4" s="68">
        <v>73</v>
      </c>
      <c r="BB4" s="68">
        <v>144</v>
      </c>
      <c r="BC4" s="68">
        <v>151</v>
      </c>
      <c r="BD4" s="68">
        <v>142</v>
      </c>
      <c r="BE4" s="68">
        <v>70</v>
      </c>
      <c r="BF4" s="68">
        <v>45</v>
      </c>
      <c r="BG4" s="68">
        <v>32</v>
      </c>
      <c r="BH4" s="68">
        <v>35</v>
      </c>
      <c r="BI4" s="68">
        <v>44</v>
      </c>
      <c r="BJ4" s="68">
        <v>44</v>
      </c>
      <c r="BK4" s="68">
        <v>44</v>
      </c>
      <c r="BL4" s="68">
        <v>47</v>
      </c>
      <c r="BM4" s="68">
        <v>88</v>
      </c>
      <c r="BN4" s="68">
        <v>48</v>
      </c>
      <c r="BO4" s="68">
        <v>75</v>
      </c>
      <c r="BP4" s="68">
        <v>228</v>
      </c>
      <c r="BQ4" s="68">
        <v>153</v>
      </c>
      <c r="BR4" s="68">
        <v>110</v>
      </c>
      <c r="BS4" s="68">
        <v>79</v>
      </c>
      <c r="BT4" s="68">
        <v>51</v>
      </c>
      <c r="BU4" s="68"/>
      <c r="BV4" s="68"/>
      <c r="BW4" s="68"/>
      <c r="BX4" s="15"/>
      <c r="BY4" s="25">
        <f aca="true" t="shared" si="0" ref="BY4:BY19">AVERAGE(J4:AM4)</f>
        <v>88.43333333333334</v>
      </c>
      <c r="BZ4" s="25">
        <f aca="true" t="shared" si="1" ref="BZ4:BZ19">AVERAGE(T4:AW4)</f>
        <v>88.9</v>
      </c>
      <c r="CA4" s="25">
        <f aca="true" t="shared" si="2" ref="CA4:CA19">AVERAGE(AD4:BG4)</f>
        <v>96.06666666666666</v>
      </c>
      <c r="CB4" s="25">
        <f aca="true" t="shared" si="3" ref="CB4:CB19">AVERAGE(AN4:BQ4)</f>
        <v>84.96666666666667</v>
      </c>
    </row>
    <row r="5" spans="1:80" ht="12.75">
      <c r="A5" s="76" t="s">
        <v>3</v>
      </c>
      <c r="B5" s="85">
        <v>90</v>
      </c>
      <c r="C5" s="85">
        <v>188</v>
      </c>
      <c r="D5" s="85">
        <v>74</v>
      </c>
      <c r="E5" s="85">
        <v>8</v>
      </c>
      <c r="F5" s="85">
        <v>140</v>
      </c>
      <c r="G5" s="85">
        <v>132</v>
      </c>
      <c r="H5" s="85">
        <v>70</v>
      </c>
      <c r="I5" s="85">
        <v>56</v>
      </c>
      <c r="J5" s="85">
        <v>61</v>
      </c>
      <c r="K5" s="85">
        <v>117</v>
      </c>
      <c r="L5" s="85">
        <v>55</v>
      </c>
      <c r="M5" s="85">
        <v>87</v>
      </c>
      <c r="N5" s="85">
        <v>80</v>
      </c>
      <c r="O5" s="85">
        <v>88</v>
      </c>
      <c r="P5" s="85">
        <v>52</v>
      </c>
      <c r="Q5" s="85">
        <v>115</v>
      </c>
      <c r="R5" s="85">
        <v>96</v>
      </c>
      <c r="S5" s="85">
        <v>144</v>
      </c>
      <c r="T5" s="68">
        <v>41</v>
      </c>
      <c r="U5" s="68">
        <v>126</v>
      </c>
      <c r="V5" s="68">
        <v>77</v>
      </c>
      <c r="W5" s="68">
        <v>91</v>
      </c>
      <c r="X5" s="68">
        <v>41</v>
      </c>
      <c r="Y5" s="68">
        <v>78</v>
      </c>
      <c r="Z5" s="68">
        <v>76</v>
      </c>
      <c r="AA5" s="68">
        <v>48</v>
      </c>
      <c r="AB5" s="68">
        <v>50</v>
      </c>
      <c r="AC5" s="68">
        <v>113</v>
      </c>
      <c r="AD5" s="68">
        <v>64</v>
      </c>
      <c r="AE5" s="68">
        <v>131</v>
      </c>
      <c r="AF5" s="68">
        <v>150</v>
      </c>
      <c r="AG5" s="68">
        <v>88</v>
      </c>
      <c r="AH5" s="68">
        <v>30</v>
      </c>
      <c r="AI5" s="68">
        <v>79</v>
      </c>
      <c r="AJ5" s="68">
        <v>56</v>
      </c>
      <c r="AK5" s="68">
        <v>105</v>
      </c>
      <c r="AL5" s="68">
        <v>106</v>
      </c>
      <c r="AM5" s="68">
        <v>102</v>
      </c>
      <c r="AN5" s="68">
        <v>83</v>
      </c>
      <c r="AO5" s="68">
        <v>102</v>
      </c>
      <c r="AP5" s="68">
        <v>83</v>
      </c>
      <c r="AQ5" s="68">
        <v>106</v>
      </c>
      <c r="AR5" s="68">
        <v>63</v>
      </c>
      <c r="AS5" s="68">
        <v>144</v>
      </c>
      <c r="AT5" s="68">
        <v>65</v>
      </c>
      <c r="AU5" s="68">
        <v>105</v>
      </c>
      <c r="AV5" s="68">
        <v>76</v>
      </c>
      <c r="AW5" s="68">
        <v>43</v>
      </c>
      <c r="AX5" s="68">
        <v>46</v>
      </c>
      <c r="AY5" s="68">
        <v>87</v>
      </c>
      <c r="AZ5" s="68">
        <v>120</v>
      </c>
      <c r="BA5" s="68">
        <v>82</v>
      </c>
      <c r="BB5" s="68">
        <v>105</v>
      </c>
      <c r="BC5" s="68">
        <v>92</v>
      </c>
      <c r="BD5" s="68">
        <v>90</v>
      </c>
      <c r="BE5" s="68">
        <v>74</v>
      </c>
      <c r="BF5" s="68">
        <v>80</v>
      </c>
      <c r="BG5" s="68">
        <v>47</v>
      </c>
      <c r="BH5" s="68">
        <v>144</v>
      </c>
      <c r="BI5" s="68">
        <v>154</v>
      </c>
      <c r="BJ5" s="68">
        <v>179</v>
      </c>
      <c r="BK5" s="68">
        <v>120</v>
      </c>
      <c r="BL5" s="68">
        <v>55</v>
      </c>
      <c r="BM5" s="68">
        <v>141</v>
      </c>
      <c r="BN5" s="68">
        <v>100</v>
      </c>
      <c r="BO5" s="68">
        <v>79</v>
      </c>
      <c r="BP5" s="68">
        <v>101</v>
      </c>
      <c r="BQ5" s="68">
        <v>113</v>
      </c>
      <c r="BR5" s="68">
        <v>91</v>
      </c>
      <c r="BS5" s="68">
        <v>132</v>
      </c>
      <c r="BT5" s="68">
        <v>45</v>
      </c>
      <c r="BU5" s="68"/>
      <c r="BV5" s="68"/>
      <c r="BW5" s="68"/>
      <c r="BX5" s="15"/>
      <c r="BY5" s="25">
        <f t="shared" si="0"/>
        <v>84.9</v>
      </c>
      <c r="BZ5" s="25">
        <f t="shared" si="1"/>
        <v>84.06666666666666</v>
      </c>
      <c r="CA5" s="25">
        <f t="shared" si="2"/>
        <v>86.8</v>
      </c>
      <c r="CB5" s="25">
        <f t="shared" si="3"/>
        <v>95.96666666666667</v>
      </c>
    </row>
    <row r="6" spans="1:80" ht="12.75">
      <c r="A6" s="76" t="s">
        <v>4</v>
      </c>
      <c r="B6" s="85">
        <v>59</v>
      </c>
      <c r="C6" s="85">
        <v>42</v>
      </c>
      <c r="D6" s="85">
        <v>7</v>
      </c>
      <c r="E6" s="85">
        <v>8</v>
      </c>
      <c r="F6" s="85">
        <v>42</v>
      </c>
      <c r="G6" s="85">
        <v>52</v>
      </c>
      <c r="H6" s="85">
        <v>53</v>
      </c>
      <c r="I6" s="85">
        <v>32</v>
      </c>
      <c r="J6" s="85">
        <v>23</v>
      </c>
      <c r="K6" s="85">
        <v>45</v>
      </c>
      <c r="L6" s="85">
        <v>38</v>
      </c>
      <c r="M6" s="85">
        <v>66</v>
      </c>
      <c r="N6" s="85">
        <v>59</v>
      </c>
      <c r="O6" s="85">
        <v>47</v>
      </c>
      <c r="P6" s="85">
        <v>45</v>
      </c>
      <c r="Q6" s="85">
        <v>49</v>
      </c>
      <c r="R6" s="85">
        <v>49</v>
      </c>
      <c r="S6" s="85">
        <v>53</v>
      </c>
      <c r="T6" s="68">
        <v>46</v>
      </c>
      <c r="U6" s="68">
        <v>112</v>
      </c>
      <c r="V6" s="68">
        <v>72</v>
      </c>
      <c r="W6" s="68">
        <v>71</v>
      </c>
      <c r="X6" s="68">
        <v>36</v>
      </c>
      <c r="Y6" s="68">
        <v>32</v>
      </c>
      <c r="Z6" s="68">
        <v>67</v>
      </c>
      <c r="AA6" s="68">
        <v>59</v>
      </c>
      <c r="AB6" s="68">
        <v>30</v>
      </c>
      <c r="AC6" s="68">
        <v>51</v>
      </c>
      <c r="AD6" s="68">
        <v>43</v>
      </c>
      <c r="AE6" s="68">
        <v>75</v>
      </c>
      <c r="AF6" s="68">
        <v>71</v>
      </c>
      <c r="AG6" s="68">
        <v>77</v>
      </c>
      <c r="AH6" s="68">
        <v>43</v>
      </c>
      <c r="AI6" s="68">
        <v>46</v>
      </c>
      <c r="AJ6" s="68">
        <v>56</v>
      </c>
      <c r="AK6" s="68">
        <v>38</v>
      </c>
      <c r="AL6" s="68">
        <v>57</v>
      </c>
      <c r="AM6" s="68">
        <v>89</v>
      </c>
      <c r="AN6" s="68">
        <v>52</v>
      </c>
      <c r="AO6" s="68">
        <v>79</v>
      </c>
      <c r="AP6" s="68">
        <v>240</v>
      </c>
      <c r="AQ6" s="68">
        <v>74</v>
      </c>
      <c r="AR6" s="68">
        <v>46</v>
      </c>
      <c r="AS6" s="68">
        <v>70</v>
      </c>
      <c r="AT6" s="68">
        <v>85</v>
      </c>
      <c r="AU6" s="68">
        <v>90</v>
      </c>
      <c r="AV6" s="68">
        <v>33</v>
      </c>
      <c r="AW6" s="68">
        <v>62</v>
      </c>
      <c r="AX6" s="68">
        <v>46</v>
      </c>
      <c r="AY6" s="68">
        <v>55</v>
      </c>
      <c r="AZ6" s="68">
        <v>62</v>
      </c>
      <c r="BA6" s="68">
        <v>55</v>
      </c>
      <c r="BB6" s="68">
        <v>76</v>
      </c>
      <c r="BC6" s="68">
        <v>60</v>
      </c>
      <c r="BD6" s="68">
        <v>71</v>
      </c>
      <c r="BE6" s="68">
        <v>79</v>
      </c>
      <c r="BF6" s="68">
        <v>78</v>
      </c>
      <c r="BG6" s="68">
        <v>61</v>
      </c>
      <c r="BH6" s="68">
        <v>45</v>
      </c>
      <c r="BI6" s="68">
        <v>56</v>
      </c>
      <c r="BJ6" s="68">
        <v>96</v>
      </c>
      <c r="BK6" s="68">
        <v>67</v>
      </c>
      <c r="BL6" s="68">
        <v>57</v>
      </c>
      <c r="BM6" s="68">
        <v>44</v>
      </c>
      <c r="BN6" s="68">
        <v>48</v>
      </c>
      <c r="BO6" s="68">
        <v>55</v>
      </c>
      <c r="BP6" s="68">
        <v>60</v>
      </c>
      <c r="BQ6" s="68">
        <v>72</v>
      </c>
      <c r="BR6" s="68">
        <v>58</v>
      </c>
      <c r="BS6" s="68">
        <v>62</v>
      </c>
      <c r="BT6" s="68">
        <v>46</v>
      </c>
      <c r="BU6" s="68"/>
      <c r="BV6" s="68"/>
      <c r="BW6" s="68"/>
      <c r="BX6" s="15"/>
      <c r="BY6" s="25">
        <f t="shared" si="0"/>
        <v>54.833333333333336</v>
      </c>
      <c r="BZ6" s="25">
        <f t="shared" si="1"/>
        <v>66.73333333333333</v>
      </c>
      <c r="CA6" s="25">
        <f t="shared" si="2"/>
        <v>68.96666666666667</v>
      </c>
      <c r="CB6" s="25">
        <f t="shared" si="3"/>
        <v>69.13333333333334</v>
      </c>
    </row>
    <row r="7" spans="1:80" ht="12.75">
      <c r="A7" s="76" t="s">
        <v>5</v>
      </c>
      <c r="B7" s="85">
        <v>27</v>
      </c>
      <c r="C7" s="85">
        <v>29</v>
      </c>
      <c r="D7" s="85">
        <v>27</v>
      </c>
      <c r="E7" s="85">
        <v>1</v>
      </c>
      <c r="F7" s="85">
        <v>40</v>
      </c>
      <c r="G7" s="85">
        <v>44</v>
      </c>
      <c r="H7" s="85">
        <v>33</v>
      </c>
      <c r="I7" s="85">
        <v>15</v>
      </c>
      <c r="J7" s="85">
        <v>32</v>
      </c>
      <c r="K7" s="85">
        <v>25</v>
      </c>
      <c r="L7" s="85">
        <v>23</v>
      </c>
      <c r="M7" s="85">
        <v>39</v>
      </c>
      <c r="N7" s="85">
        <v>31</v>
      </c>
      <c r="O7" s="85">
        <v>33</v>
      </c>
      <c r="P7" s="85">
        <v>18</v>
      </c>
      <c r="Q7" s="85">
        <v>54</v>
      </c>
      <c r="R7" s="85">
        <v>46</v>
      </c>
      <c r="S7" s="85">
        <v>31</v>
      </c>
      <c r="T7" s="68">
        <v>42</v>
      </c>
      <c r="U7" s="68">
        <v>50</v>
      </c>
      <c r="V7" s="68">
        <v>36</v>
      </c>
      <c r="W7" s="68">
        <v>37</v>
      </c>
      <c r="X7" s="68">
        <v>42</v>
      </c>
      <c r="Y7" s="68">
        <v>19</v>
      </c>
      <c r="Z7" s="68">
        <v>40</v>
      </c>
      <c r="AA7" s="68">
        <v>50</v>
      </c>
      <c r="AB7" s="68">
        <v>20</v>
      </c>
      <c r="AC7" s="68">
        <v>33</v>
      </c>
      <c r="AD7" s="68">
        <v>39</v>
      </c>
      <c r="AE7" s="68">
        <v>47</v>
      </c>
      <c r="AF7" s="68">
        <v>49</v>
      </c>
      <c r="AG7" s="68">
        <v>39</v>
      </c>
      <c r="AH7" s="68">
        <v>31</v>
      </c>
      <c r="AI7" s="68">
        <v>31</v>
      </c>
      <c r="AJ7" s="68">
        <v>36</v>
      </c>
      <c r="AK7" s="68">
        <v>11</v>
      </c>
      <c r="AL7" s="68">
        <v>36</v>
      </c>
      <c r="AM7" s="68">
        <v>27</v>
      </c>
      <c r="AN7" s="68">
        <v>39</v>
      </c>
      <c r="AO7" s="68">
        <v>43</v>
      </c>
      <c r="AP7" s="68">
        <v>66</v>
      </c>
      <c r="AQ7" s="68">
        <v>28</v>
      </c>
      <c r="AR7" s="68">
        <v>32</v>
      </c>
      <c r="AS7" s="68">
        <v>27</v>
      </c>
      <c r="AT7" s="68">
        <v>58</v>
      </c>
      <c r="AU7" s="68">
        <v>21</v>
      </c>
      <c r="AV7" s="68">
        <v>14</v>
      </c>
      <c r="AW7" s="68">
        <v>35</v>
      </c>
      <c r="AX7" s="68">
        <v>35</v>
      </c>
      <c r="AY7" s="68">
        <v>40</v>
      </c>
      <c r="AZ7" s="68">
        <v>31</v>
      </c>
      <c r="BA7" s="68">
        <v>37</v>
      </c>
      <c r="BB7" s="68">
        <v>26</v>
      </c>
      <c r="BC7" s="68">
        <v>19</v>
      </c>
      <c r="BD7" s="68">
        <v>28</v>
      </c>
      <c r="BE7" s="68">
        <v>38</v>
      </c>
      <c r="BF7" s="68">
        <v>30</v>
      </c>
      <c r="BG7" s="68">
        <v>40</v>
      </c>
      <c r="BH7" s="68">
        <v>31</v>
      </c>
      <c r="BI7" s="68">
        <v>27</v>
      </c>
      <c r="BJ7" s="68">
        <v>30</v>
      </c>
      <c r="BK7" s="68">
        <v>19</v>
      </c>
      <c r="BL7" s="68">
        <v>33</v>
      </c>
      <c r="BM7" s="68">
        <v>27</v>
      </c>
      <c r="BN7" s="68">
        <v>13</v>
      </c>
      <c r="BO7" s="68">
        <v>37</v>
      </c>
      <c r="BP7" s="68">
        <v>14</v>
      </c>
      <c r="BQ7" s="68">
        <v>12</v>
      </c>
      <c r="BR7" s="68">
        <v>29</v>
      </c>
      <c r="BS7" s="68">
        <v>50</v>
      </c>
      <c r="BT7" s="68">
        <v>40</v>
      </c>
      <c r="BU7" s="68"/>
      <c r="BV7" s="68"/>
      <c r="BW7" s="68"/>
      <c r="BX7" s="15"/>
      <c r="BY7" s="25">
        <f t="shared" si="0"/>
        <v>34.9</v>
      </c>
      <c r="BZ7" s="25">
        <f t="shared" si="1"/>
        <v>35.93333333333333</v>
      </c>
      <c r="CA7" s="25">
        <f t="shared" si="2"/>
        <v>34.43333333333333</v>
      </c>
      <c r="CB7" s="25">
        <f t="shared" si="3"/>
        <v>31</v>
      </c>
    </row>
    <row r="8" spans="1:80" ht="12.75">
      <c r="A8" s="76" t="s">
        <v>6</v>
      </c>
      <c r="B8" s="85">
        <v>5</v>
      </c>
      <c r="C8" s="85">
        <v>5</v>
      </c>
      <c r="D8" s="85">
        <v>6</v>
      </c>
      <c r="E8" s="85">
        <v>2</v>
      </c>
      <c r="F8" s="85">
        <v>9</v>
      </c>
      <c r="G8" s="85">
        <v>11</v>
      </c>
      <c r="H8" s="85">
        <v>14</v>
      </c>
      <c r="I8" s="85">
        <v>13</v>
      </c>
      <c r="J8" s="85">
        <v>22</v>
      </c>
      <c r="K8" s="85">
        <v>22</v>
      </c>
      <c r="L8" s="85">
        <v>20</v>
      </c>
      <c r="M8" s="85">
        <v>43</v>
      </c>
      <c r="N8" s="85">
        <v>39</v>
      </c>
      <c r="O8" s="85">
        <v>28</v>
      </c>
      <c r="P8" s="85">
        <v>17</v>
      </c>
      <c r="Q8" s="85">
        <v>73</v>
      </c>
      <c r="R8" s="85">
        <v>34</v>
      </c>
      <c r="S8" s="85">
        <v>17</v>
      </c>
      <c r="T8" s="68">
        <v>25</v>
      </c>
      <c r="U8" s="68">
        <v>16</v>
      </c>
      <c r="V8" s="68">
        <v>31</v>
      </c>
      <c r="W8" s="68">
        <v>28</v>
      </c>
      <c r="X8" s="68">
        <v>30</v>
      </c>
      <c r="Y8" s="68">
        <v>26</v>
      </c>
      <c r="Z8" s="68">
        <v>23</v>
      </c>
      <c r="AA8" s="68">
        <v>22</v>
      </c>
      <c r="AB8" s="68">
        <v>35</v>
      </c>
      <c r="AC8" s="68">
        <v>33</v>
      </c>
      <c r="AD8" s="68">
        <v>27</v>
      </c>
      <c r="AE8" s="68">
        <v>28</v>
      </c>
      <c r="AF8" s="68">
        <v>28</v>
      </c>
      <c r="AG8" s="68">
        <v>39</v>
      </c>
      <c r="AH8" s="68">
        <v>43</v>
      </c>
      <c r="AI8" s="68">
        <v>31</v>
      </c>
      <c r="AJ8" s="68">
        <v>55</v>
      </c>
      <c r="AK8" s="68">
        <v>16</v>
      </c>
      <c r="AL8" s="68">
        <v>31</v>
      </c>
      <c r="AM8" s="68">
        <v>13</v>
      </c>
      <c r="AN8" s="68">
        <v>23</v>
      </c>
      <c r="AO8" s="68">
        <v>38</v>
      </c>
      <c r="AP8" s="68">
        <v>36</v>
      </c>
      <c r="AQ8" s="68">
        <v>13</v>
      </c>
      <c r="AR8" s="68">
        <v>26</v>
      </c>
      <c r="AS8" s="68">
        <v>23</v>
      </c>
      <c r="AT8" s="68">
        <v>37</v>
      </c>
      <c r="AU8" s="68">
        <v>20</v>
      </c>
      <c r="AV8" s="68">
        <v>24</v>
      </c>
      <c r="AW8" s="68">
        <v>42</v>
      </c>
      <c r="AX8" s="68">
        <v>27</v>
      </c>
      <c r="AY8" s="68">
        <v>43</v>
      </c>
      <c r="AZ8" s="68">
        <v>21</v>
      </c>
      <c r="BA8" s="68">
        <v>36</v>
      </c>
      <c r="BB8" s="68">
        <v>35</v>
      </c>
      <c r="BC8" s="68">
        <v>32</v>
      </c>
      <c r="BD8" s="68">
        <v>28</v>
      </c>
      <c r="BE8" s="68">
        <v>45</v>
      </c>
      <c r="BF8" s="68">
        <v>44</v>
      </c>
      <c r="BG8" s="68">
        <v>55</v>
      </c>
      <c r="BH8" s="68">
        <v>45</v>
      </c>
      <c r="BI8" s="68">
        <v>40</v>
      </c>
      <c r="BJ8" s="68">
        <v>43</v>
      </c>
      <c r="BK8" s="68">
        <v>23</v>
      </c>
      <c r="BL8" s="68">
        <v>52</v>
      </c>
      <c r="BM8" s="68">
        <v>29</v>
      </c>
      <c r="BN8" s="68">
        <v>31</v>
      </c>
      <c r="BO8" s="68">
        <v>22</v>
      </c>
      <c r="BP8" s="68">
        <v>16</v>
      </c>
      <c r="BQ8" s="68">
        <v>24</v>
      </c>
      <c r="BR8" s="68">
        <v>26</v>
      </c>
      <c r="BS8" s="68">
        <v>34</v>
      </c>
      <c r="BT8" s="68">
        <v>23</v>
      </c>
      <c r="BU8" s="68"/>
      <c r="BV8" s="68"/>
      <c r="BW8" s="68"/>
      <c r="BX8" s="15"/>
      <c r="BY8" s="25">
        <f t="shared" si="0"/>
        <v>29.833333333333332</v>
      </c>
      <c r="BZ8" s="25">
        <f t="shared" si="1"/>
        <v>28.733333333333334</v>
      </c>
      <c r="CA8" s="25">
        <f t="shared" si="2"/>
        <v>31.966666666666665</v>
      </c>
      <c r="CB8" s="25">
        <f t="shared" si="3"/>
        <v>32.43333333333333</v>
      </c>
    </row>
    <row r="9" spans="1:80" ht="12.75">
      <c r="A9" s="76" t="s">
        <v>7</v>
      </c>
      <c r="B9" s="85">
        <v>16</v>
      </c>
      <c r="C9" s="85">
        <v>20</v>
      </c>
      <c r="D9" s="85">
        <v>22</v>
      </c>
      <c r="E9" s="85">
        <v>1</v>
      </c>
      <c r="F9" s="85">
        <v>32</v>
      </c>
      <c r="G9" s="85">
        <v>26</v>
      </c>
      <c r="H9" s="85">
        <v>42</v>
      </c>
      <c r="I9" s="85">
        <v>20</v>
      </c>
      <c r="J9" s="85">
        <v>32</v>
      </c>
      <c r="K9" s="85">
        <v>18</v>
      </c>
      <c r="L9" s="85">
        <v>12</v>
      </c>
      <c r="M9" s="85">
        <v>26</v>
      </c>
      <c r="N9" s="85">
        <v>31</v>
      </c>
      <c r="O9" s="85">
        <v>29</v>
      </c>
      <c r="P9" s="85">
        <v>92</v>
      </c>
      <c r="Q9" s="85">
        <v>40</v>
      </c>
      <c r="R9" s="85">
        <v>18</v>
      </c>
      <c r="S9" s="85">
        <v>11</v>
      </c>
      <c r="T9" s="68">
        <v>30</v>
      </c>
      <c r="U9" s="68">
        <v>10</v>
      </c>
      <c r="V9" s="68">
        <v>22</v>
      </c>
      <c r="W9" s="68">
        <v>19</v>
      </c>
      <c r="X9" s="68">
        <v>25</v>
      </c>
      <c r="Y9" s="68">
        <v>21</v>
      </c>
      <c r="Z9" s="68">
        <v>21</v>
      </c>
      <c r="AA9" s="68">
        <v>19</v>
      </c>
      <c r="AB9" s="68">
        <v>31</v>
      </c>
      <c r="AC9" s="68">
        <v>16</v>
      </c>
      <c r="AD9" s="68">
        <v>24</v>
      </c>
      <c r="AE9" s="68">
        <v>25</v>
      </c>
      <c r="AF9" s="68">
        <v>32</v>
      </c>
      <c r="AG9" s="68">
        <v>39</v>
      </c>
      <c r="AH9" s="68">
        <v>39</v>
      </c>
      <c r="AI9" s="68">
        <v>25</v>
      </c>
      <c r="AJ9" s="68">
        <v>28</v>
      </c>
      <c r="AK9" s="68">
        <v>8</v>
      </c>
      <c r="AL9" s="68">
        <v>21</v>
      </c>
      <c r="AM9" s="68">
        <v>27</v>
      </c>
      <c r="AN9" s="68">
        <v>46</v>
      </c>
      <c r="AO9" s="68">
        <v>33</v>
      </c>
      <c r="AP9" s="68">
        <v>23</v>
      </c>
      <c r="AQ9" s="68">
        <v>41</v>
      </c>
      <c r="AR9" s="68">
        <v>54</v>
      </c>
      <c r="AS9" s="68">
        <v>39</v>
      </c>
      <c r="AT9" s="68">
        <v>21</v>
      </c>
      <c r="AU9" s="68">
        <v>18</v>
      </c>
      <c r="AV9" s="68">
        <v>12</v>
      </c>
      <c r="AW9" s="68">
        <v>18</v>
      </c>
      <c r="AX9" s="68">
        <v>31</v>
      </c>
      <c r="AY9" s="68">
        <v>33</v>
      </c>
      <c r="AZ9" s="68">
        <v>19</v>
      </c>
      <c r="BA9" s="68">
        <v>20</v>
      </c>
      <c r="BB9" s="68">
        <v>25</v>
      </c>
      <c r="BC9" s="68">
        <v>21</v>
      </c>
      <c r="BD9" s="68">
        <v>26</v>
      </c>
      <c r="BE9" s="68">
        <v>19</v>
      </c>
      <c r="BF9" s="68">
        <v>24</v>
      </c>
      <c r="BG9" s="68">
        <v>48</v>
      </c>
      <c r="BH9" s="68">
        <v>28</v>
      </c>
      <c r="BI9" s="68">
        <v>19</v>
      </c>
      <c r="BJ9" s="68">
        <v>23</v>
      </c>
      <c r="BK9" s="68">
        <v>36</v>
      </c>
      <c r="BL9" s="68">
        <v>28</v>
      </c>
      <c r="BM9" s="68">
        <v>22</v>
      </c>
      <c r="BN9" s="68">
        <v>23</v>
      </c>
      <c r="BO9" s="68">
        <v>32</v>
      </c>
      <c r="BP9" s="68">
        <v>13</v>
      </c>
      <c r="BQ9" s="68">
        <v>18</v>
      </c>
      <c r="BR9" s="68">
        <v>23</v>
      </c>
      <c r="BS9" s="68">
        <v>27</v>
      </c>
      <c r="BT9" s="68">
        <v>28</v>
      </c>
      <c r="BU9" s="68"/>
      <c r="BV9" s="68"/>
      <c r="BW9" s="68"/>
      <c r="BX9" s="15"/>
      <c r="BY9" s="25">
        <f t="shared" si="0"/>
        <v>26.366666666666667</v>
      </c>
      <c r="BZ9" s="25">
        <f t="shared" si="1"/>
        <v>26.233333333333334</v>
      </c>
      <c r="CA9" s="25">
        <f t="shared" si="2"/>
        <v>27.966666666666665</v>
      </c>
      <c r="CB9" s="25">
        <f t="shared" si="3"/>
        <v>27.1</v>
      </c>
    </row>
    <row r="10" spans="1:80" ht="12.75">
      <c r="A10" s="76" t="s">
        <v>8</v>
      </c>
      <c r="B10" s="85">
        <v>21</v>
      </c>
      <c r="C10" s="85">
        <v>9</v>
      </c>
      <c r="D10" s="85">
        <v>20</v>
      </c>
      <c r="E10" s="85">
        <v>1</v>
      </c>
      <c r="F10" s="85">
        <v>16</v>
      </c>
      <c r="G10" s="85">
        <v>22</v>
      </c>
      <c r="H10" s="85">
        <v>23</v>
      </c>
      <c r="I10" s="85">
        <v>32</v>
      </c>
      <c r="J10" s="85">
        <v>31</v>
      </c>
      <c r="K10" s="85">
        <v>23</v>
      </c>
      <c r="L10" s="85">
        <v>44</v>
      </c>
      <c r="M10" s="85">
        <v>24</v>
      </c>
      <c r="N10" s="85">
        <v>35</v>
      </c>
      <c r="O10" s="85">
        <v>27</v>
      </c>
      <c r="P10" s="85">
        <v>98</v>
      </c>
      <c r="Q10" s="85">
        <v>33</v>
      </c>
      <c r="R10" s="85">
        <v>15</v>
      </c>
      <c r="S10" s="85">
        <v>7</v>
      </c>
      <c r="T10" s="68">
        <v>24</v>
      </c>
      <c r="U10" s="68">
        <v>18</v>
      </c>
      <c r="V10" s="68">
        <v>21</v>
      </c>
      <c r="W10" s="68">
        <v>28</v>
      </c>
      <c r="X10" s="68">
        <v>25</v>
      </c>
      <c r="Y10" s="68">
        <v>20</v>
      </c>
      <c r="Z10" s="68">
        <v>13</v>
      </c>
      <c r="AA10" s="68">
        <v>11</v>
      </c>
      <c r="AB10" s="68">
        <v>33</v>
      </c>
      <c r="AC10" s="68">
        <v>14</v>
      </c>
      <c r="AD10" s="68">
        <v>32</v>
      </c>
      <c r="AE10" s="68">
        <v>24</v>
      </c>
      <c r="AF10" s="68">
        <v>29</v>
      </c>
      <c r="AG10" s="68">
        <v>39</v>
      </c>
      <c r="AH10" s="68">
        <v>49</v>
      </c>
      <c r="AI10" s="68">
        <v>17</v>
      </c>
      <c r="AJ10" s="68">
        <v>24</v>
      </c>
      <c r="AK10" s="68">
        <v>12</v>
      </c>
      <c r="AL10" s="68">
        <v>24</v>
      </c>
      <c r="AM10" s="68">
        <v>34</v>
      </c>
      <c r="AN10" s="68">
        <v>29</v>
      </c>
      <c r="AO10" s="68">
        <v>32</v>
      </c>
      <c r="AP10" s="68">
        <v>22</v>
      </c>
      <c r="AQ10" s="68">
        <v>43</v>
      </c>
      <c r="AR10" s="68">
        <v>29</v>
      </c>
      <c r="AS10" s="68">
        <v>31</v>
      </c>
      <c r="AT10" s="68">
        <v>45</v>
      </c>
      <c r="AU10" s="68">
        <v>34</v>
      </c>
      <c r="AV10" s="68">
        <v>64</v>
      </c>
      <c r="AW10" s="68">
        <v>54</v>
      </c>
      <c r="AX10" s="68">
        <v>56</v>
      </c>
      <c r="AY10" s="68">
        <v>58</v>
      </c>
      <c r="AZ10" s="68">
        <v>26</v>
      </c>
      <c r="BA10" s="68">
        <v>57</v>
      </c>
      <c r="BB10" s="68">
        <v>38</v>
      </c>
      <c r="BC10" s="68">
        <v>34</v>
      </c>
      <c r="BD10" s="68">
        <v>33</v>
      </c>
      <c r="BE10" s="68">
        <v>71</v>
      </c>
      <c r="BF10" s="68">
        <v>24</v>
      </c>
      <c r="BG10" s="68">
        <v>37</v>
      </c>
      <c r="BH10" s="68">
        <v>24</v>
      </c>
      <c r="BI10" s="68">
        <v>18</v>
      </c>
      <c r="BJ10" s="68">
        <v>25</v>
      </c>
      <c r="BK10" s="68">
        <v>28</v>
      </c>
      <c r="BL10" s="68">
        <v>27</v>
      </c>
      <c r="BM10" s="68">
        <v>17</v>
      </c>
      <c r="BN10" s="68">
        <v>23</v>
      </c>
      <c r="BO10" s="68">
        <v>37</v>
      </c>
      <c r="BP10" s="68">
        <v>14</v>
      </c>
      <c r="BQ10" s="68">
        <v>24</v>
      </c>
      <c r="BR10" s="68">
        <v>30</v>
      </c>
      <c r="BS10" s="68">
        <v>30</v>
      </c>
      <c r="BT10" s="68">
        <v>44</v>
      </c>
      <c r="BU10" s="68"/>
      <c r="BV10" s="68"/>
      <c r="BW10" s="68"/>
      <c r="BX10" s="15"/>
      <c r="BY10" s="25">
        <f t="shared" si="0"/>
        <v>27.6</v>
      </c>
      <c r="BZ10" s="25">
        <f t="shared" si="1"/>
        <v>29.133333333333333</v>
      </c>
      <c r="CA10" s="25">
        <f t="shared" si="2"/>
        <v>36.7</v>
      </c>
      <c r="CB10" s="25">
        <f t="shared" si="3"/>
        <v>35.13333333333333</v>
      </c>
    </row>
    <row r="11" spans="1:80" ht="12.75">
      <c r="A11" s="76" t="s">
        <v>9</v>
      </c>
      <c r="B11" s="85">
        <v>66</v>
      </c>
      <c r="C11" s="85">
        <v>37</v>
      </c>
      <c r="D11" s="85">
        <v>63</v>
      </c>
      <c r="E11" s="85">
        <v>1</v>
      </c>
      <c r="F11" s="85">
        <v>36</v>
      </c>
      <c r="G11" s="85">
        <v>65</v>
      </c>
      <c r="H11" s="85">
        <v>77</v>
      </c>
      <c r="I11" s="85">
        <v>98</v>
      </c>
      <c r="J11" s="85">
        <v>90</v>
      </c>
      <c r="K11" s="85">
        <v>76</v>
      </c>
      <c r="L11" s="85">
        <v>119</v>
      </c>
      <c r="M11" s="85">
        <v>43</v>
      </c>
      <c r="N11" s="85">
        <v>56</v>
      </c>
      <c r="O11" s="85">
        <v>80</v>
      </c>
      <c r="P11" s="85">
        <v>85</v>
      </c>
      <c r="Q11" s="85">
        <v>53</v>
      </c>
      <c r="R11" s="85">
        <v>37</v>
      </c>
      <c r="S11" s="85">
        <v>32</v>
      </c>
      <c r="T11" s="68">
        <v>60</v>
      </c>
      <c r="U11" s="68">
        <v>19</v>
      </c>
      <c r="V11" s="68">
        <v>98</v>
      </c>
      <c r="W11" s="68">
        <v>59</v>
      </c>
      <c r="X11" s="68">
        <v>108</v>
      </c>
      <c r="Y11" s="68">
        <v>93</v>
      </c>
      <c r="Z11" s="68">
        <v>73</v>
      </c>
      <c r="AA11" s="68">
        <v>63</v>
      </c>
      <c r="AB11" s="68">
        <v>67</v>
      </c>
      <c r="AC11" s="68">
        <v>37</v>
      </c>
      <c r="AD11" s="68">
        <v>58</v>
      </c>
      <c r="AE11" s="68">
        <v>37</v>
      </c>
      <c r="AF11" s="68">
        <v>29</v>
      </c>
      <c r="AG11" s="68">
        <v>52</v>
      </c>
      <c r="AH11" s="68">
        <v>50</v>
      </c>
      <c r="AI11" s="68">
        <v>37</v>
      </c>
      <c r="AJ11" s="68">
        <v>33</v>
      </c>
      <c r="AK11" s="68">
        <v>16</v>
      </c>
      <c r="AL11" s="68">
        <v>46</v>
      </c>
      <c r="AM11" s="68">
        <v>40</v>
      </c>
      <c r="AN11" s="68">
        <v>43</v>
      </c>
      <c r="AO11" s="68">
        <v>35</v>
      </c>
      <c r="AP11" s="68">
        <v>13</v>
      </c>
      <c r="AQ11" s="68">
        <v>75</v>
      </c>
      <c r="AR11" s="68">
        <v>48</v>
      </c>
      <c r="AS11" s="68">
        <v>42</v>
      </c>
      <c r="AT11" s="68">
        <v>57</v>
      </c>
      <c r="AU11" s="68">
        <v>47</v>
      </c>
      <c r="AV11" s="68">
        <v>62</v>
      </c>
      <c r="AW11" s="68">
        <v>72</v>
      </c>
      <c r="AX11" s="68">
        <v>71</v>
      </c>
      <c r="AY11" s="68">
        <v>60</v>
      </c>
      <c r="AZ11" s="68">
        <v>37</v>
      </c>
      <c r="BA11" s="68">
        <v>86</v>
      </c>
      <c r="BB11" s="68">
        <v>31</v>
      </c>
      <c r="BC11" s="68">
        <v>33</v>
      </c>
      <c r="BD11" s="68">
        <v>42</v>
      </c>
      <c r="BE11" s="68">
        <v>58</v>
      </c>
      <c r="BF11" s="68">
        <v>59</v>
      </c>
      <c r="BG11" s="68">
        <v>73</v>
      </c>
      <c r="BH11" s="68">
        <v>61</v>
      </c>
      <c r="BI11" s="68">
        <v>55</v>
      </c>
      <c r="BJ11" s="68">
        <v>46</v>
      </c>
      <c r="BK11" s="68">
        <v>66</v>
      </c>
      <c r="BL11" s="68">
        <v>64</v>
      </c>
      <c r="BM11" s="68">
        <v>49</v>
      </c>
      <c r="BN11" s="68">
        <v>67</v>
      </c>
      <c r="BO11" s="68">
        <v>74</v>
      </c>
      <c r="BP11" s="68">
        <v>33</v>
      </c>
      <c r="BQ11" s="68">
        <v>31</v>
      </c>
      <c r="BR11" s="68">
        <v>61</v>
      </c>
      <c r="BS11" s="68">
        <v>51</v>
      </c>
      <c r="BT11" s="68">
        <v>90</v>
      </c>
      <c r="BU11" s="68"/>
      <c r="BV11" s="68"/>
      <c r="BW11" s="68"/>
      <c r="BX11" s="15"/>
      <c r="BY11" s="25">
        <f t="shared" si="0"/>
        <v>58.2</v>
      </c>
      <c r="BZ11" s="25">
        <f t="shared" si="1"/>
        <v>52.3</v>
      </c>
      <c r="CA11" s="25">
        <f t="shared" si="2"/>
        <v>48.06666666666667</v>
      </c>
      <c r="CB11" s="25">
        <f t="shared" si="3"/>
        <v>53</v>
      </c>
    </row>
    <row r="12" spans="1:80" ht="12.75">
      <c r="A12" s="76" t="s">
        <v>10</v>
      </c>
      <c r="B12" s="85">
        <v>89</v>
      </c>
      <c r="C12" s="85">
        <v>35</v>
      </c>
      <c r="D12" s="85">
        <v>36</v>
      </c>
      <c r="E12" s="85">
        <v>1</v>
      </c>
      <c r="F12" s="85">
        <v>20</v>
      </c>
      <c r="G12" s="85">
        <v>82</v>
      </c>
      <c r="H12" s="85">
        <v>41</v>
      </c>
      <c r="I12" s="85">
        <v>55</v>
      </c>
      <c r="J12" s="85">
        <v>71</v>
      </c>
      <c r="K12" s="85">
        <v>58</v>
      </c>
      <c r="L12" s="85">
        <v>85</v>
      </c>
      <c r="M12" s="85">
        <v>49</v>
      </c>
      <c r="N12" s="85">
        <v>50</v>
      </c>
      <c r="O12" s="85">
        <v>82</v>
      </c>
      <c r="P12" s="85">
        <v>62</v>
      </c>
      <c r="Q12" s="85">
        <v>71</v>
      </c>
      <c r="R12" s="85">
        <v>76</v>
      </c>
      <c r="S12" s="85">
        <v>118</v>
      </c>
      <c r="T12" s="68">
        <v>116</v>
      </c>
      <c r="U12" s="68">
        <v>47</v>
      </c>
      <c r="V12" s="68">
        <v>90</v>
      </c>
      <c r="W12" s="68">
        <v>59</v>
      </c>
      <c r="X12" s="68">
        <v>95</v>
      </c>
      <c r="Y12" s="68">
        <v>142</v>
      </c>
      <c r="Z12" s="68">
        <v>116</v>
      </c>
      <c r="AA12" s="68">
        <v>148</v>
      </c>
      <c r="AB12" s="68">
        <v>69</v>
      </c>
      <c r="AC12" s="68">
        <v>47</v>
      </c>
      <c r="AD12" s="68">
        <v>110</v>
      </c>
      <c r="AE12" s="68">
        <v>59</v>
      </c>
      <c r="AF12" s="68">
        <v>70</v>
      </c>
      <c r="AG12" s="68">
        <v>79</v>
      </c>
      <c r="AH12" s="68">
        <v>86</v>
      </c>
      <c r="AI12" s="68">
        <v>91</v>
      </c>
      <c r="AJ12" s="68">
        <v>78</v>
      </c>
      <c r="AK12" s="68">
        <v>22</v>
      </c>
      <c r="AL12" s="68">
        <v>85</v>
      </c>
      <c r="AM12" s="68">
        <v>70</v>
      </c>
      <c r="AN12" s="68">
        <v>54</v>
      </c>
      <c r="AO12" s="68">
        <v>63</v>
      </c>
      <c r="AP12" s="68">
        <v>29</v>
      </c>
      <c r="AQ12" s="68">
        <v>87</v>
      </c>
      <c r="AR12" s="68">
        <v>81</v>
      </c>
      <c r="AS12" s="68">
        <v>81</v>
      </c>
      <c r="AT12" s="68">
        <v>69</v>
      </c>
      <c r="AU12" s="68">
        <v>51</v>
      </c>
      <c r="AV12" s="68">
        <v>75</v>
      </c>
      <c r="AW12" s="68">
        <v>91</v>
      </c>
      <c r="AX12" s="68">
        <v>83</v>
      </c>
      <c r="AY12" s="68">
        <v>77</v>
      </c>
      <c r="AZ12" s="68">
        <v>32</v>
      </c>
      <c r="BA12" s="68">
        <v>72</v>
      </c>
      <c r="BB12" s="68">
        <v>37</v>
      </c>
      <c r="BC12" s="68">
        <v>24</v>
      </c>
      <c r="BD12" s="68">
        <v>52</v>
      </c>
      <c r="BE12" s="68">
        <v>83</v>
      </c>
      <c r="BF12" s="68">
        <v>75</v>
      </c>
      <c r="BG12" s="68">
        <v>84</v>
      </c>
      <c r="BH12" s="68">
        <v>75</v>
      </c>
      <c r="BI12" s="68">
        <v>68</v>
      </c>
      <c r="BJ12" s="68">
        <v>40</v>
      </c>
      <c r="BK12" s="68">
        <v>72</v>
      </c>
      <c r="BL12" s="68">
        <v>57</v>
      </c>
      <c r="BM12" s="68">
        <v>53</v>
      </c>
      <c r="BN12" s="68">
        <v>118</v>
      </c>
      <c r="BO12" s="68">
        <v>123</v>
      </c>
      <c r="BP12" s="68">
        <v>63</v>
      </c>
      <c r="BQ12" s="68">
        <v>93</v>
      </c>
      <c r="BR12" s="68">
        <v>61</v>
      </c>
      <c r="BS12" s="68">
        <v>88</v>
      </c>
      <c r="BT12" s="68">
        <v>82</v>
      </c>
      <c r="BU12" s="68"/>
      <c r="BV12" s="68"/>
      <c r="BW12" s="68"/>
      <c r="BX12" s="15"/>
      <c r="BY12" s="25">
        <f t="shared" si="0"/>
        <v>80.03333333333333</v>
      </c>
      <c r="BZ12" s="25">
        <f t="shared" si="1"/>
        <v>78.66666666666667</v>
      </c>
      <c r="CA12" s="25">
        <f t="shared" si="2"/>
        <v>68.33333333333333</v>
      </c>
      <c r="CB12" s="25">
        <f t="shared" si="3"/>
        <v>68.73333333333333</v>
      </c>
    </row>
    <row r="13" spans="1:80" ht="12.75">
      <c r="A13" s="76" t="s">
        <v>11</v>
      </c>
      <c r="B13" s="85">
        <v>81</v>
      </c>
      <c r="C13" s="85">
        <v>61</v>
      </c>
      <c r="D13" s="85">
        <v>119</v>
      </c>
      <c r="E13" s="85">
        <v>1</v>
      </c>
      <c r="F13" s="85">
        <v>41</v>
      </c>
      <c r="G13" s="85">
        <v>69</v>
      </c>
      <c r="H13" s="85">
        <v>48</v>
      </c>
      <c r="I13" s="85">
        <v>52</v>
      </c>
      <c r="J13" s="85">
        <v>91</v>
      </c>
      <c r="K13" s="85">
        <v>67</v>
      </c>
      <c r="L13" s="85">
        <v>53</v>
      </c>
      <c r="M13" s="85">
        <v>64</v>
      </c>
      <c r="N13" s="85">
        <v>38</v>
      </c>
      <c r="O13" s="85">
        <v>58</v>
      </c>
      <c r="P13" s="85">
        <v>41</v>
      </c>
      <c r="Q13" s="85">
        <v>33</v>
      </c>
      <c r="R13" s="85">
        <v>31</v>
      </c>
      <c r="S13" s="85">
        <v>74</v>
      </c>
      <c r="T13" s="68">
        <v>78</v>
      </c>
      <c r="U13" s="68">
        <v>93</v>
      </c>
      <c r="V13" s="68">
        <v>43</v>
      </c>
      <c r="W13" s="68">
        <v>32</v>
      </c>
      <c r="X13" s="68">
        <v>91</v>
      </c>
      <c r="Y13" s="68">
        <v>53</v>
      </c>
      <c r="Z13" s="68">
        <v>77</v>
      </c>
      <c r="AA13" s="68">
        <v>56</v>
      </c>
      <c r="AB13" s="68">
        <v>21</v>
      </c>
      <c r="AC13" s="68">
        <v>13</v>
      </c>
      <c r="AD13" s="68">
        <v>75</v>
      </c>
      <c r="AE13" s="68">
        <v>40</v>
      </c>
      <c r="AF13" s="68">
        <v>64</v>
      </c>
      <c r="AG13" s="68">
        <v>26</v>
      </c>
      <c r="AH13" s="68">
        <v>35</v>
      </c>
      <c r="AI13" s="68">
        <v>52</v>
      </c>
      <c r="AJ13" s="68">
        <v>55</v>
      </c>
      <c r="AK13" s="68">
        <v>13</v>
      </c>
      <c r="AL13" s="68">
        <v>40</v>
      </c>
      <c r="AM13" s="68">
        <v>32</v>
      </c>
      <c r="AN13" s="68">
        <v>34</v>
      </c>
      <c r="AO13" s="68">
        <v>16</v>
      </c>
      <c r="AP13" s="68">
        <v>45</v>
      </c>
      <c r="AQ13" s="68">
        <v>48</v>
      </c>
      <c r="AR13" s="68">
        <v>52</v>
      </c>
      <c r="AS13" s="68">
        <v>63</v>
      </c>
      <c r="AT13" s="68">
        <v>30</v>
      </c>
      <c r="AU13" s="68">
        <v>33</v>
      </c>
      <c r="AV13" s="68">
        <v>82</v>
      </c>
      <c r="AW13" s="68">
        <v>59</v>
      </c>
      <c r="AX13" s="68">
        <v>47</v>
      </c>
      <c r="AY13" s="68">
        <v>56</v>
      </c>
      <c r="AZ13" s="68">
        <v>12</v>
      </c>
      <c r="BA13" s="68">
        <v>40</v>
      </c>
      <c r="BB13" s="68">
        <v>12</v>
      </c>
      <c r="BC13" s="68">
        <v>23</v>
      </c>
      <c r="BD13" s="68">
        <v>17</v>
      </c>
      <c r="BE13" s="68">
        <v>27</v>
      </c>
      <c r="BF13" s="68">
        <v>94</v>
      </c>
      <c r="BG13" s="68">
        <v>71</v>
      </c>
      <c r="BH13" s="68">
        <v>84</v>
      </c>
      <c r="BI13" s="68">
        <v>78</v>
      </c>
      <c r="BJ13" s="68">
        <v>54</v>
      </c>
      <c r="BK13" s="68">
        <v>63</v>
      </c>
      <c r="BL13" s="68">
        <v>101</v>
      </c>
      <c r="BM13" s="68">
        <v>55</v>
      </c>
      <c r="BN13" s="68">
        <v>84</v>
      </c>
      <c r="BO13" s="68">
        <v>82</v>
      </c>
      <c r="BP13" s="68">
        <v>28</v>
      </c>
      <c r="BQ13" s="68">
        <v>104</v>
      </c>
      <c r="BR13" s="68">
        <v>28</v>
      </c>
      <c r="BS13" s="68">
        <v>38</v>
      </c>
      <c r="BT13" s="68">
        <v>74</v>
      </c>
      <c r="BU13" s="68"/>
      <c r="BV13" s="68"/>
      <c r="BW13" s="68"/>
      <c r="BX13" s="15"/>
      <c r="BY13" s="25">
        <f t="shared" si="0"/>
        <v>51.3</v>
      </c>
      <c r="BZ13" s="25">
        <f t="shared" si="1"/>
        <v>48.36666666666667</v>
      </c>
      <c r="CA13" s="25">
        <f t="shared" si="2"/>
        <v>43.1</v>
      </c>
      <c r="CB13" s="25">
        <f t="shared" si="3"/>
        <v>53.13333333333333</v>
      </c>
    </row>
    <row r="14" spans="1:80" ht="12.75">
      <c r="A14" s="76" t="s">
        <v>12</v>
      </c>
      <c r="B14" s="85">
        <v>40</v>
      </c>
      <c r="C14" s="85">
        <v>15</v>
      </c>
      <c r="D14" s="85">
        <v>22</v>
      </c>
      <c r="E14" s="85">
        <v>0</v>
      </c>
      <c r="F14" s="85">
        <v>13</v>
      </c>
      <c r="G14" s="85">
        <v>38</v>
      </c>
      <c r="H14" s="85">
        <v>18</v>
      </c>
      <c r="I14" s="85">
        <v>13</v>
      </c>
      <c r="J14" s="85">
        <v>24</v>
      </c>
      <c r="K14" s="85">
        <v>12</v>
      </c>
      <c r="L14" s="85">
        <v>42</v>
      </c>
      <c r="M14" s="85">
        <v>36</v>
      </c>
      <c r="N14" s="85">
        <v>14</v>
      </c>
      <c r="O14" s="85">
        <v>46</v>
      </c>
      <c r="P14" s="85">
        <v>48</v>
      </c>
      <c r="Q14" s="85">
        <v>23</v>
      </c>
      <c r="R14" s="85">
        <v>53</v>
      </c>
      <c r="S14" s="85">
        <v>71</v>
      </c>
      <c r="T14" s="68">
        <v>50</v>
      </c>
      <c r="U14" s="68">
        <v>104</v>
      </c>
      <c r="V14" s="68">
        <v>28</v>
      </c>
      <c r="W14" s="68">
        <v>16</v>
      </c>
      <c r="X14" s="68">
        <v>58</v>
      </c>
      <c r="Y14" s="68">
        <v>37</v>
      </c>
      <c r="Z14" s="68">
        <v>34</v>
      </c>
      <c r="AA14" s="68">
        <v>55</v>
      </c>
      <c r="AB14" s="68">
        <v>19</v>
      </c>
      <c r="AC14" s="68">
        <v>25</v>
      </c>
      <c r="AD14" s="68">
        <v>47</v>
      </c>
      <c r="AE14" s="68">
        <v>26</v>
      </c>
      <c r="AF14" s="68">
        <v>57</v>
      </c>
      <c r="AG14" s="68">
        <v>11</v>
      </c>
      <c r="AH14" s="68">
        <v>34</v>
      </c>
      <c r="AI14" s="68">
        <v>23</v>
      </c>
      <c r="AJ14" s="68">
        <v>47</v>
      </c>
      <c r="AK14" s="68">
        <v>9</v>
      </c>
      <c r="AL14" s="68">
        <v>18</v>
      </c>
      <c r="AM14" s="68">
        <v>33</v>
      </c>
      <c r="AN14" s="68">
        <v>27</v>
      </c>
      <c r="AO14" s="68">
        <v>14</v>
      </c>
      <c r="AP14" s="68">
        <v>46</v>
      </c>
      <c r="AQ14" s="68">
        <v>38</v>
      </c>
      <c r="AR14" s="68">
        <v>65</v>
      </c>
      <c r="AS14" s="68">
        <v>37</v>
      </c>
      <c r="AT14" s="68">
        <v>35</v>
      </c>
      <c r="AU14" s="68">
        <v>27</v>
      </c>
      <c r="AV14" s="68">
        <v>52</v>
      </c>
      <c r="AW14" s="68">
        <v>37</v>
      </c>
      <c r="AX14" s="68">
        <v>51</v>
      </c>
      <c r="AY14" s="68">
        <v>55</v>
      </c>
      <c r="AZ14" s="68">
        <v>11</v>
      </c>
      <c r="BA14" s="68">
        <v>47</v>
      </c>
      <c r="BB14" s="68">
        <v>36</v>
      </c>
      <c r="BC14" s="68">
        <v>34</v>
      </c>
      <c r="BD14" s="68">
        <v>15</v>
      </c>
      <c r="BE14" s="68">
        <v>23</v>
      </c>
      <c r="BF14" s="68">
        <v>87</v>
      </c>
      <c r="BG14" s="68">
        <v>59</v>
      </c>
      <c r="BH14" s="68">
        <v>57</v>
      </c>
      <c r="BI14" s="68">
        <v>65</v>
      </c>
      <c r="BJ14" s="68">
        <v>53</v>
      </c>
      <c r="BK14" s="68">
        <v>59</v>
      </c>
      <c r="BL14" s="68">
        <v>66</v>
      </c>
      <c r="BM14" s="68">
        <v>44</v>
      </c>
      <c r="BN14" s="68">
        <v>54</v>
      </c>
      <c r="BO14" s="68">
        <v>13</v>
      </c>
      <c r="BP14" s="68">
        <v>5</v>
      </c>
      <c r="BQ14" s="68">
        <v>11</v>
      </c>
      <c r="BR14" s="68">
        <v>15</v>
      </c>
      <c r="BS14" s="68">
        <v>18</v>
      </c>
      <c r="BT14" s="68">
        <v>21</v>
      </c>
      <c r="BU14" s="68"/>
      <c r="BV14" s="68"/>
      <c r="BW14" s="68"/>
      <c r="BX14" s="15"/>
      <c r="BY14" s="25">
        <f t="shared" si="0"/>
        <v>36.666666666666664</v>
      </c>
      <c r="BZ14" s="25">
        <f t="shared" si="1"/>
        <v>36.96666666666667</v>
      </c>
      <c r="CA14" s="25">
        <f t="shared" si="2"/>
        <v>36.7</v>
      </c>
      <c r="CB14" s="25">
        <f t="shared" si="3"/>
        <v>40.766666666666666</v>
      </c>
    </row>
    <row r="15" spans="1:80" ht="12.75">
      <c r="A15" s="76" t="s">
        <v>13</v>
      </c>
      <c r="B15" s="85">
        <v>18</v>
      </c>
      <c r="C15" s="85">
        <v>15</v>
      </c>
      <c r="D15" s="85">
        <v>27</v>
      </c>
      <c r="E15" s="85">
        <v>0</v>
      </c>
      <c r="F15" s="85">
        <v>22</v>
      </c>
      <c r="G15" s="85">
        <v>15</v>
      </c>
      <c r="H15" s="85">
        <v>23</v>
      </c>
      <c r="I15" s="85">
        <v>9</v>
      </c>
      <c r="J15" s="85">
        <v>39</v>
      </c>
      <c r="K15" s="85">
        <v>19</v>
      </c>
      <c r="L15" s="85">
        <v>25</v>
      </c>
      <c r="M15" s="85">
        <v>30</v>
      </c>
      <c r="N15" s="85">
        <v>29</v>
      </c>
      <c r="O15" s="85">
        <v>13</v>
      </c>
      <c r="P15" s="85">
        <v>21</v>
      </c>
      <c r="Q15" s="85">
        <v>46</v>
      </c>
      <c r="R15" s="85">
        <v>47</v>
      </c>
      <c r="S15" s="85">
        <v>57</v>
      </c>
      <c r="T15" s="68">
        <v>45</v>
      </c>
      <c r="U15" s="68">
        <v>25</v>
      </c>
      <c r="V15" s="68">
        <v>53</v>
      </c>
      <c r="W15" s="68">
        <v>34</v>
      </c>
      <c r="X15" s="68">
        <v>49</v>
      </c>
      <c r="Y15" s="68">
        <v>36</v>
      </c>
      <c r="Z15" s="68">
        <v>35</v>
      </c>
      <c r="AA15" s="68">
        <v>52</v>
      </c>
      <c r="AB15" s="68">
        <v>73</v>
      </c>
      <c r="AC15" s="68">
        <v>21</v>
      </c>
      <c r="AD15" s="68">
        <v>16</v>
      </c>
      <c r="AE15" s="68">
        <v>16</v>
      </c>
      <c r="AF15" s="68">
        <v>15</v>
      </c>
      <c r="AG15" s="68">
        <v>23</v>
      </c>
      <c r="AH15" s="68">
        <v>52</v>
      </c>
      <c r="AI15" s="68">
        <v>17</v>
      </c>
      <c r="AJ15" s="68">
        <v>25</v>
      </c>
      <c r="AK15" s="68">
        <v>3</v>
      </c>
      <c r="AL15" s="68">
        <v>33</v>
      </c>
      <c r="AM15" s="68">
        <v>16</v>
      </c>
      <c r="AN15" s="68">
        <v>23</v>
      </c>
      <c r="AO15" s="68">
        <v>24</v>
      </c>
      <c r="AP15" s="68">
        <v>37</v>
      </c>
      <c r="AQ15" s="68">
        <v>20</v>
      </c>
      <c r="AR15" s="68">
        <v>43</v>
      </c>
      <c r="AS15" s="68">
        <v>21</v>
      </c>
      <c r="AT15" s="68">
        <v>47</v>
      </c>
      <c r="AU15" s="68">
        <v>42</v>
      </c>
      <c r="AV15" s="68">
        <v>27</v>
      </c>
      <c r="AW15" s="68">
        <v>36</v>
      </c>
      <c r="AX15" s="68">
        <v>59</v>
      </c>
      <c r="AY15" s="68">
        <v>37</v>
      </c>
      <c r="AZ15" s="68">
        <v>8</v>
      </c>
      <c r="BA15" s="68">
        <v>44</v>
      </c>
      <c r="BB15" s="68">
        <v>55</v>
      </c>
      <c r="BC15" s="68">
        <v>50</v>
      </c>
      <c r="BD15" s="68">
        <v>43</v>
      </c>
      <c r="BE15" s="68">
        <v>49</v>
      </c>
      <c r="BF15" s="68">
        <v>52</v>
      </c>
      <c r="BG15" s="68">
        <v>33</v>
      </c>
      <c r="BH15" s="68">
        <v>32</v>
      </c>
      <c r="BI15" s="68">
        <v>34</v>
      </c>
      <c r="BJ15" s="68">
        <v>41</v>
      </c>
      <c r="BK15" s="68">
        <v>52</v>
      </c>
      <c r="BL15" s="68">
        <v>50</v>
      </c>
      <c r="BM15" s="68">
        <v>29</v>
      </c>
      <c r="BN15" s="68">
        <v>28</v>
      </c>
      <c r="BO15" s="68">
        <v>19</v>
      </c>
      <c r="BP15" s="68">
        <v>26</v>
      </c>
      <c r="BQ15" s="68">
        <v>12</v>
      </c>
      <c r="BR15" s="68">
        <v>26</v>
      </c>
      <c r="BS15" s="68">
        <v>29</v>
      </c>
      <c r="BT15" s="68">
        <v>45</v>
      </c>
      <c r="BU15" s="68"/>
      <c r="BV15" s="68"/>
      <c r="BW15" s="68"/>
      <c r="BX15" s="15"/>
      <c r="BY15" s="25">
        <f t="shared" si="0"/>
        <v>32.166666666666664</v>
      </c>
      <c r="BZ15" s="25">
        <f t="shared" si="1"/>
        <v>31.966666666666665</v>
      </c>
      <c r="CA15" s="25">
        <f t="shared" si="2"/>
        <v>32.2</v>
      </c>
      <c r="CB15" s="25">
        <f t="shared" si="3"/>
        <v>35.766666666666666</v>
      </c>
    </row>
    <row r="16" spans="1:80" ht="12.75">
      <c r="A16" s="76" t="s">
        <v>14</v>
      </c>
      <c r="B16" s="85">
        <v>12</v>
      </c>
      <c r="C16" s="85">
        <v>8</v>
      </c>
      <c r="D16" s="85">
        <v>12</v>
      </c>
      <c r="E16" s="85">
        <v>0</v>
      </c>
      <c r="F16" s="85">
        <v>13</v>
      </c>
      <c r="G16" s="85">
        <v>22</v>
      </c>
      <c r="H16" s="85">
        <v>40</v>
      </c>
      <c r="I16" s="85">
        <v>41</v>
      </c>
      <c r="J16" s="85">
        <v>66</v>
      </c>
      <c r="K16" s="85">
        <v>37</v>
      </c>
      <c r="L16" s="85">
        <v>49</v>
      </c>
      <c r="M16" s="85">
        <v>37</v>
      </c>
      <c r="N16" s="85">
        <v>79</v>
      </c>
      <c r="O16" s="85">
        <v>37</v>
      </c>
      <c r="P16" s="85">
        <v>9</v>
      </c>
      <c r="Q16" s="85">
        <v>37</v>
      </c>
      <c r="R16" s="85">
        <v>54</v>
      </c>
      <c r="S16" s="85">
        <v>43</v>
      </c>
      <c r="T16" s="68">
        <v>72</v>
      </c>
      <c r="U16" s="68">
        <v>28</v>
      </c>
      <c r="V16" s="68">
        <v>27</v>
      </c>
      <c r="W16" s="68">
        <v>31</v>
      </c>
      <c r="X16" s="68">
        <v>41</v>
      </c>
      <c r="Y16" s="68">
        <v>20</v>
      </c>
      <c r="Z16" s="68">
        <v>24</v>
      </c>
      <c r="AA16" s="68">
        <v>66</v>
      </c>
      <c r="AB16" s="68">
        <v>48</v>
      </c>
      <c r="AC16" s="68">
        <v>9</v>
      </c>
      <c r="AD16" s="68">
        <v>34</v>
      </c>
      <c r="AE16" s="68">
        <v>31</v>
      </c>
      <c r="AF16" s="68">
        <v>31</v>
      </c>
      <c r="AG16" s="68">
        <v>23</v>
      </c>
      <c r="AH16" s="68">
        <v>83</v>
      </c>
      <c r="AI16" s="68">
        <v>14</v>
      </c>
      <c r="AJ16" s="68">
        <v>44</v>
      </c>
      <c r="AK16" s="68">
        <v>3</v>
      </c>
      <c r="AL16" s="68">
        <v>17</v>
      </c>
      <c r="AM16" s="68">
        <v>30</v>
      </c>
      <c r="AN16" s="68">
        <v>42</v>
      </c>
      <c r="AO16" s="68">
        <v>64</v>
      </c>
      <c r="AP16" s="68">
        <v>25</v>
      </c>
      <c r="AQ16" s="68">
        <v>42</v>
      </c>
      <c r="AR16" s="68">
        <v>62</v>
      </c>
      <c r="AS16" s="68">
        <v>47</v>
      </c>
      <c r="AT16" s="68">
        <v>55</v>
      </c>
      <c r="AU16" s="68">
        <v>18</v>
      </c>
      <c r="AV16" s="68">
        <v>14</v>
      </c>
      <c r="AW16" s="68">
        <v>46</v>
      </c>
      <c r="AX16" s="68">
        <v>33</v>
      </c>
      <c r="AY16" s="68">
        <v>28</v>
      </c>
      <c r="AZ16" s="68">
        <v>6</v>
      </c>
      <c r="BA16" s="68">
        <v>33</v>
      </c>
      <c r="BB16" s="68">
        <v>35</v>
      </c>
      <c r="BC16" s="68">
        <v>34</v>
      </c>
      <c r="BD16" s="68">
        <v>27</v>
      </c>
      <c r="BE16" s="68">
        <v>28</v>
      </c>
      <c r="BF16" s="68">
        <v>19</v>
      </c>
      <c r="BG16" s="68">
        <v>47</v>
      </c>
      <c r="BH16" s="68">
        <v>38</v>
      </c>
      <c r="BI16" s="68">
        <v>46</v>
      </c>
      <c r="BJ16" s="68">
        <v>24</v>
      </c>
      <c r="BK16" s="68">
        <v>41</v>
      </c>
      <c r="BL16" s="68">
        <v>38</v>
      </c>
      <c r="BM16" s="68">
        <v>52</v>
      </c>
      <c r="BN16" s="68">
        <v>52</v>
      </c>
      <c r="BO16" s="68">
        <v>25</v>
      </c>
      <c r="BP16" s="68">
        <v>33</v>
      </c>
      <c r="BQ16" s="68">
        <v>10</v>
      </c>
      <c r="BR16" s="68">
        <v>47</v>
      </c>
      <c r="BS16" s="68">
        <v>20</v>
      </c>
      <c r="BT16" s="68">
        <v>48</v>
      </c>
      <c r="BU16" s="68"/>
      <c r="BV16" s="68"/>
      <c r="BW16" s="68"/>
      <c r="BX16" s="15"/>
      <c r="BY16" s="25">
        <f t="shared" si="0"/>
        <v>37.46666666666667</v>
      </c>
      <c r="BZ16" s="25">
        <f t="shared" si="1"/>
        <v>36.36666666666667</v>
      </c>
      <c r="CA16" s="25">
        <f t="shared" si="2"/>
        <v>33.833333333333336</v>
      </c>
      <c r="CB16" s="25">
        <f t="shared" si="3"/>
        <v>35.46666666666667</v>
      </c>
    </row>
    <row r="17" spans="1:80" ht="12.75">
      <c r="A17" s="76" t="s">
        <v>15</v>
      </c>
      <c r="B17" s="85">
        <v>8</v>
      </c>
      <c r="C17" s="85">
        <v>19</v>
      </c>
      <c r="D17" s="85">
        <v>12</v>
      </c>
      <c r="E17" s="85">
        <v>0</v>
      </c>
      <c r="F17" s="85">
        <v>50</v>
      </c>
      <c r="G17" s="85">
        <v>25</v>
      </c>
      <c r="H17" s="85">
        <v>26</v>
      </c>
      <c r="I17" s="85">
        <v>11</v>
      </c>
      <c r="J17" s="85">
        <v>22</v>
      </c>
      <c r="K17" s="85">
        <v>12</v>
      </c>
      <c r="L17" s="85">
        <v>13</v>
      </c>
      <c r="M17" s="85">
        <v>30</v>
      </c>
      <c r="N17" s="85">
        <v>54</v>
      </c>
      <c r="O17" s="85">
        <v>20</v>
      </c>
      <c r="P17" s="85">
        <v>12</v>
      </c>
      <c r="Q17" s="85">
        <v>22</v>
      </c>
      <c r="R17" s="85">
        <v>17</v>
      </c>
      <c r="S17" s="85">
        <v>14</v>
      </c>
      <c r="T17" s="68">
        <v>28</v>
      </c>
      <c r="U17" s="68">
        <v>11</v>
      </c>
      <c r="V17" s="68">
        <v>9</v>
      </c>
      <c r="W17" s="68">
        <v>8</v>
      </c>
      <c r="X17" s="68">
        <v>12</v>
      </c>
      <c r="Y17" s="68">
        <v>8</v>
      </c>
      <c r="Z17" s="68">
        <v>11</v>
      </c>
      <c r="AA17" s="68">
        <v>6</v>
      </c>
      <c r="AB17" s="68">
        <v>12</v>
      </c>
      <c r="AC17" s="68">
        <v>7</v>
      </c>
      <c r="AD17" s="68">
        <v>15</v>
      </c>
      <c r="AE17" s="68">
        <v>14</v>
      </c>
      <c r="AF17" s="68">
        <v>15</v>
      </c>
      <c r="AG17" s="68">
        <v>17</v>
      </c>
      <c r="AH17" s="68">
        <v>37</v>
      </c>
      <c r="AI17" s="68">
        <v>13</v>
      </c>
      <c r="AJ17" s="68">
        <v>19</v>
      </c>
      <c r="AK17" s="68">
        <v>6</v>
      </c>
      <c r="AL17" s="68">
        <v>10</v>
      </c>
      <c r="AM17" s="68">
        <v>16</v>
      </c>
      <c r="AN17" s="68">
        <v>33</v>
      </c>
      <c r="AO17" s="68">
        <v>46</v>
      </c>
      <c r="AP17" s="68">
        <v>26</v>
      </c>
      <c r="AQ17" s="68">
        <v>38</v>
      </c>
      <c r="AR17" s="68">
        <v>35</v>
      </c>
      <c r="AS17" s="68">
        <v>34</v>
      </c>
      <c r="AT17" s="68">
        <v>18</v>
      </c>
      <c r="AU17" s="68">
        <v>12</v>
      </c>
      <c r="AV17" s="68">
        <v>11</v>
      </c>
      <c r="AW17" s="68">
        <v>13</v>
      </c>
      <c r="AX17" s="68">
        <v>20</v>
      </c>
      <c r="AY17" s="68">
        <v>10</v>
      </c>
      <c r="AZ17" s="68">
        <v>11</v>
      </c>
      <c r="BA17" s="68">
        <v>15</v>
      </c>
      <c r="BB17" s="68">
        <v>18</v>
      </c>
      <c r="BC17" s="68">
        <v>26</v>
      </c>
      <c r="BD17" s="68">
        <v>14</v>
      </c>
      <c r="BE17" s="68">
        <v>20</v>
      </c>
      <c r="BF17" s="68">
        <v>10</v>
      </c>
      <c r="BG17" s="68">
        <v>26</v>
      </c>
      <c r="BH17" s="68">
        <v>18</v>
      </c>
      <c r="BI17" s="68">
        <v>10</v>
      </c>
      <c r="BJ17" s="68">
        <v>14</v>
      </c>
      <c r="BK17" s="68">
        <v>25</v>
      </c>
      <c r="BL17" s="68">
        <v>34</v>
      </c>
      <c r="BM17" s="68">
        <v>32</v>
      </c>
      <c r="BN17" s="68">
        <v>24</v>
      </c>
      <c r="BO17" s="68">
        <v>23</v>
      </c>
      <c r="BP17" s="68">
        <v>18</v>
      </c>
      <c r="BQ17" s="68">
        <v>11</v>
      </c>
      <c r="BR17" s="68">
        <v>42</v>
      </c>
      <c r="BS17" s="68">
        <v>23</v>
      </c>
      <c r="BT17" s="68">
        <v>36</v>
      </c>
      <c r="BU17" s="68"/>
      <c r="BV17" s="68"/>
      <c r="BW17" s="68"/>
      <c r="BX17" s="15"/>
      <c r="BY17" s="25">
        <f t="shared" si="0"/>
        <v>16.333333333333332</v>
      </c>
      <c r="BZ17" s="25">
        <f t="shared" si="1"/>
        <v>18</v>
      </c>
      <c r="CA17" s="25">
        <f t="shared" si="2"/>
        <v>19.933333333333334</v>
      </c>
      <c r="CB17" s="25">
        <f t="shared" si="3"/>
        <v>21.5</v>
      </c>
    </row>
    <row r="18" spans="1:80" ht="12.75">
      <c r="A18" s="76" t="s">
        <v>16</v>
      </c>
      <c r="B18" s="85">
        <v>17</v>
      </c>
      <c r="C18" s="85">
        <v>12</v>
      </c>
      <c r="D18" s="85">
        <v>2</v>
      </c>
      <c r="E18" s="85">
        <v>0</v>
      </c>
      <c r="F18" s="85">
        <v>30</v>
      </c>
      <c r="G18" s="85">
        <v>4</v>
      </c>
      <c r="H18" s="85">
        <v>5</v>
      </c>
      <c r="I18" s="85">
        <v>0</v>
      </c>
      <c r="J18" s="85">
        <v>6</v>
      </c>
      <c r="K18" s="85">
        <v>2</v>
      </c>
      <c r="L18" s="85">
        <v>5</v>
      </c>
      <c r="M18" s="85">
        <v>9</v>
      </c>
      <c r="N18" s="85">
        <v>14</v>
      </c>
      <c r="O18" s="85">
        <v>7</v>
      </c>
      <c r="P18" s="85">
        <v>27</v>
      </c>
      <c r="Q18" s="85">
        <v>6</v>
      </c>
      <c r="R18" s="85">
        <v>10</v>
      </c>
      <c r="S18" s="85">
        <v>7</v>
      </c>
      <c r="T18" s="68">
        <v>14</v>
      </c>
      <c r="U18" s="68">
        <v>13</v>
      </c>
      <c r="V18" s="68">
        <v>5</v>
      </c>
      <c r="W18" s="68">
        <v>12</v>
      </c>
      <c r="X18" s="68">
        <v>14</v>
      </c>
      <c r="Y18" s="68">
        <v>4</v>
      </c>
      <c r="Z18" s="68">
        <v>15</v>
      </c>
      <c r="AA18" s="68">
        <v>13</v>
      </c>
      <c r="AB18" s="68">
        <v>17</v>
      </c>
      <c r="AC18" s="68">
        <v>6</v>
      </c>
      <c r="AD18" s="68">
        <v>14</v>
      </c>
      <c r="AE18" s="68">
        <v>9</v>
      </c>
      <c r="AF18" s="68">
        <v>8</v>
      </c>
      <c r="AG18" s="68">
        <v>17</v>
      </c>
      <c r="AH18" s="68">
        <v>31</v>
      </c>
      <c r="AI18" s="68">
        <v>13</v>
      </c>
      <c r="AJ18" s="68">
        <v>15</v>
      </c>
      <c r="AK18" s="68">
        <v>15</v>
      </c>
      <c r="AL18" s="68">
        <v>17</v>
      </c>
      <c r="AM18" s="68">
        <v>23</v>
      </c>
      <c r="AN18" s="68">
        <v>34</v>
      </c>
      <c r="AO18" s="68">
        <v>14</v>
      </c>
      <c r="AP18" s="68">
        <v>19</v>
      </c>
      <c r="AQ18" s="68">
        <v>10</v>
      </c>
      <c r="AR18" s="68">
        <v>29</v>
      </c>
      <c r="AS18" s="68">
        <v>17</v>
      </c>
      <c r="AT18" s="68">
        <v>23</v>
      </c>
      <c r="AU18" s="68">
        <v>12</v>
      </c>
      <c r="AV18" s="68">
        <v>19</v>
      </c>
      <c r="AW18" s="68">
        <v>27</v>
      </c>
      <c r="AX18" s="68">
        <v>20</v>
      </c>
      <c r="AY18" s="68">
        <v>8</v>
      </c>
      <c r="AZ18" s="68">
        <v>13</v>
      </c>
      <c r="BA18" s="68">
        <v>15</v>
      </c>
      <c r="BB18" s="68">
        <v>23</v>
      </c>
      <c r="BC18" s="68">
        <v>27</v>
      </c>
      <c r="BD18" s="68">
        <v>19</v>
      </c>
      <c r="BE18" s="68">
        <v>15</v>
      </c>
      <c r="BF18" s="68">
        <v>9</v>
      </c>
      <c r="BG18" s="68">
        <v>13</v>
      </c>
      <c r="BH18" s="68">
        <v>12</v>
      </c>
      <c r="BI18" s="68">
        <v>4</v>
      </c>
      <c r="BJ18" s="68">
        <v>11</v>
      </c>
      <c r="BK18" s="68">
        <v>11</v>
      </c>
      <c r="BL18" s="68">
        <v>12</v>
      </c>
      <c r="BM18" s="68">
        <v>30</v>
      </c>
      <c r="BN18" s="68">
        <v>15</v>
      </c>
      <c r="BO18" s="68">
        <v>8</v>
      </c>
      <c r="BP18" s="68">
        <v>24</v>
      </c>
      <c r="BQ18" s="68">
        <v>8</v>
      </c>
      <c r="BR18" s="68">
        <v>25</v>
      </c>
      <c r="BS18" s="68">
        <v>32</v>
      </c>
      <c r="BT18" s="68">
        <v>32</v>
      </c>
      <c r="BU18" s="68"/>
      <c r="BV18" s="68"/>
      <c r="BW18" s="68"/>
      <c r="BX18" s="15"/>
      <c r="BY18" s="25">
        <f t="shared" si="0"/>
        <v>12.266666666666667</v>
      </c>
      <c r="BZ18" s="25">
        <f t="shared" si="1"/>
        <v>15.966666666666667</v>
      </c>
      <c r="CA18" s="25">
        <f t="shared" si="2"/>
        <v>17.6</v>
      </c>
      <c r="CB18" s="25">
        <f t="shared" si="3"/>
        <v>16.7</v>
      </c>
    </row>
    <row r="19" spans="1:80" ht="12.75">
      <c r="A19" s="76" t="s">
        <v>17</v>
      </c>
      <c r="B19" s="85">
        <v>136</v>
      </c>
      <c r="C19" s="85">
        <v>93</v>
      </c>
      <c r="D19" s="85">
        <v>239</v>
      </c>
      <c r="E19" s="85">
        <v>4</v>
      </c>
      <c r="F19" s="85">
        <v>71</v>
      </c>
      <c r="G19" s="85">
        <v>49</v>
      </c>
      <c r="H19" s="85">
        <v>190</v>
      </c>
      <c r="I19" s="85">
        <v>220</v>
      </c>
      <c r="J19" s="85">
        <v>59</v>
      </c>
      <c r="K19" s="85">
        <v>65</v>
      </c>
      <c r="L19" s="85">
        <v>57</v>
      </c>
      <c r="M19" s="85">
        <v>87</v>
      </c>
      <c r="N19" s="85">
        <v>58</v>
      </c>
      <c r="O19" s="85">
        <v>86</v>
      </c>
      <c r="P19" s="85">
        <v>16</v>
      </c>
      <c r="Q19" s="85">
        <v>21</v>
      </c>
      <c r="R19" s="85">
        <v>56</v>
      </c>
      <c r="S19" s="85">
        <v>18</v>
      </c>
      <c r="T19" s="68">
        <v>37</v>
      </c>
      <c r="U19" s="68">
        <v>17</v>
      </c>
      <c r="V19" s="68">
        <v>33</v>
      </c>
      <c r="W19" s="68">
        <v>33</v>
      </c>
      <c r="X19" s="68">
        <v>30</v>
      </c>
      <c r="Y19" s="68">
        <v>31</v>
      </c>
      <c r="Z19" s="68">
        <v>29</v>
      </c>
      <c r="AA19" s="68">
        <v>17</v>
      </c>
      <c r="AB19" s="68">
        <v>89</v>
      </c>
      <c r="AC19" s="68">
        <v>92</v>
      </c>
      <c r="AD19" s="68">
        <v>104</v>
      </c>
      <c r="AE19" s="68">
        <v>19</v>
      </c>
      <c r="AF19" s="68">
        <v>36</v>
      </c>
      <c r="AG19" s="68">
        <v>54</v>
      </c>
      <c r="AH19" s="68">
        <v>25</v>
      </c>
      <c r="AI19" s="68">
        <v>59</v>
      </c>
      <c r="AJ19" s="68">
        <v>121</v>
      </c>
      <c r="AK19" s="68">
        <v>116</v>
      </c>
      <c r="AL19" s="68">
        <v>24</v>
      </c>
      <c r="AM19" s="68">
        <v>45</v>
      </c>
      <c r="AN19" s="68">
        <v>70</v>
      </c>
      <c r="AO19" s="68">
        <v>102</v>
      </c>
      <c r="AP19" s="68">
        <v>5</v>
      </c>
      <c r="AQ19" s="68">
        <v>30</v>
      </c>
      <c r="AR19" s="68">
        <v>39</v>
      </c>
      <c r="AS19" s="68">
        <v>29</v>
      </c>
      <c r="AT19" s="68">
        <v>18</v>
      </c>
      <c r="AU19" s="68">
        <v>11</v>
      </c>
      <c r="AV19" s="68">
        <v>1</v>
      </c>
      <c r="AW19" s="68">
        <v>6</v>
      </c>
      <c r="AX19" s="68">
        <v>5</v>
      </c>
      <c r="AY19" s="68">
        <v>14</v>
      </c>
      <c r="AZ19" s="68">
        <v>5</v>
      </c>
      <c r="BA19" s="68">
        <v>2</v>
      </c>
      <c r="BB19" s="68">
        <v>2</v>
      </c>
      <c r="BC19" s="68">
        <v>6</v>
      </c>
      <c r="BD19" s="68">
        <v>5</v>
      </c>
      <c r="BE19" s="68">
        <v>14</v>
      </c>
      <c r="BF19" s="68">
        <v>0</v>
      </c>
      <c r="BG19" s="68">
        <v>2</v>
      </c>
      <c r="BH19" s="68">
        <v>2</v>
      </c>
      <c r="BI19" s="68">
        <v>11</v>
      </c>
      <c r="BJ19" s="68">
        <v>6</v>
      </c>
      <c r="BK19" s="68">
        <v>1</v>
      </c>
      <c r="BL19" s="68">
        <v>0</v>
      </c>
      <c r="BM19" s="68">
        <v>0</v>
      </c>
      <c r="BN19" s="68">
        <v>3</v>
      </c>
      <c r="BO19" s="68">
        <v>13</v>
      </c>
      <c r="BP19" s="68">
        <v>15</v>
      </c>
      <c r="BQ19" s="68">
        <v>24</v>
      </c>
      <c r="BR19" s="68">
        <v>20</v>
      </c>
      <c r="BS19" s="68">
        <v>7</v>
      </c>
      <c r="BT19" s="68">
        <v>7</v>
      </c>
      <c r="BU19" s="68"/>
      <c r="BV19" s="68"/>
      <c r="BW19" s="68"/>
      <c r="BX19" s="15"/>
      <c r="BY19" s="25">
        <f t="shared" si="0"/>
        <v>51.13333333333333</v>
      </c>
      <c r="BZ19" s="25">
        <f t="shared" si="1"/>
        <v>44.06666666666667</v>
      </c>
      <c r="CA19" s="25">
        <f t="shared" si="2"/>
        <v>32.3</v>
      </c>
      <c r="CB19" s="25">
        <f t="shared" si="3"/>
        <v>14.7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31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V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aca="true" t="shared" si="6" ref="AW20:BK20">SUM(AW3:AW19)</f>
        <v>744</v>
      </c>
      <c r="AX20" s="70">
        <f t="shared" si="6"/>
        <v>744</v>
      </c>
      <c r="AY20" s="70">
        <f t="shared" si="6"/>
        <v>744</v>
      </c>
      <c r="AZ20" s="70">
        <f t="shared" si="6"/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744</v>
      </c>
      <c r="BG20" s="70">
        <f t="shared" si="6"/>
        <v>744</v>
      </c>
      <c r="BH20" s="70">
        <f t="shared" si="6"/>
        <v>744</v>
      </c>
      <c r="BI20" s="70">
        <f t="shared" si="6"/>
        <v>744</v>
      </c>
      <c r="BJ20" s="70">
        <f t="shared" si="6"/>
        <v>744</v>
      </c>
      <c r="BK20" s="70">
        <f t="shared" si="6"/>
        <v>744</v>
      </c>
      <c r="BL20" s="70">
        <f aca="true" t="shared" si="7" ref="BL20:BT20">SUM(BL3:BL19)</f>
        <v>742</v>
      </c>
      <c r="BM20" s="70">
        <f t="shared" si="7"/>
        <v>744</v>
      </c>
      <c r="BN20" s="70">
        <f t="shared" si="7"/>
        <v>744</v>
      </c>
      <c r="BO20" s="70">
        <f t="shared" si="7"/>
        <v>744</v>
      </c>
      <c r="BP20" s="70">
        <f t="shared" si="7"/>
        <v>744</v>
      </c>
      <c r="BQ20" s="70">
        <f t="shared" si="7"/>
        <v>744</v>
      </c>
      <c r="BR20" s="70">
        <f t="shared" si="7"/>
        <v>744</v>
      </c>
      <c r="BS20" s="70">
        <f t="shared" si="7"/>
        <v>741</v>
      </c>
      <c r="BT20" s="70">
        <f t="shared" si="7"/>
        <v>744</v>
      </c>
      <c r="BU20" s="70"/>
      <c r="BV20" s="70"/>
      <c r="BW20" s="70"/>
      <c r="BX20" s="23"/>
      <c r="BY20" s="86">
        <f>SUM(BY3:BY19)</f>
        <v>743.9999999999999</v>
      </c>
      <c r="BZ20" s="86">
        <f>SUM(BZ3:BZ19)</f>
        <v>744.0000000000002</v>
      </c>
      <c r="CA20" s="86">
        <f>SUM(CA3:CA19)</f>
        <v>744</v>
      </c>
      <c r="CB20" s="86">
        <f>SUM(CB3:CB19)</f>
        <v>743.9333333333334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7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7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8" ref="B24:S24">B3/B$20*100</f>
        <v>3.6290322580645165</v>
      </c>
      <c r="C24" s="67">
        <f t="shared" si="8"/>
        <v>10.887096774193548</v>
      </c>
      <c r="D24" s="67">
        <f t="shared" si="8"/>
        <v>4.973118279569892</v>
      </c>
      <c r="E24" s="67">
        <f t="shared" si="8"/>
        <v>3.225806451612903</v>
      </c>
      <c r="F24" s="67">
        <f t="shared" si="8"/>
        <v>13.844086021505376</v>
      </c>
      <c r="G24" s="67">
        <f t="shared" si="8"/>
        <v>3.225806451612903</v>
      </c>
      <c r="H24" s="67">
        <f t="shared" si="8"/>
        <v>0.5376344086021506</v>
      </c>
      <c r="I24" s="67">
        <f t="shared" si="8"/>
        <v>2.4193548387096775</v>
      </c>
      <c r="J24" s="67">
        <f t="shared" si="8"/>
        <v>2.82258064516129</v>
      </c>
      <c r="K24" s="67">
        <f t="shared" si="8"/>
        <v>2.6881720430107525</v>
      </c>
      <c r="L24" s="67">
        <f t="shared" si="8"/>
        <v>2.28494623655914</v>
      </c>
      <c r="M24" s="67">
        <f t="shared" si="8"/>
        <v>1.747311827956989</v>
      </c>
      <c r="N24" s="67">
        <f t="shared" si="8"/>
        <v>2.0161290322580645</v>
      </c>
      <c r="O24" s="67">
        <f t="shared" si="8"/>
        <v>0.8064516129032258</v>
      </c>
      <c r="P24" s="67">
        <f t="shared" si="8"/>
        <v>8.064516129032258</v>
      </c>
      <c r="Q24" s="67">
        <f t="shared" si="8"/>
        <v>2.28494623655914</v>
      </c>
      <c r="R24" s="67">
        <f t="shared" si="8"/>
        <v>2.1505376344086025</v>
      </c>
      <c r="S24" s="67">
        <f t="shared" si="8"/>
        <v>1.478494623655914</v>
      </c>
      <c r="T24" s="78">
        <f>T3/T$20*100</f>
        <v>1.2096774193548387</v>
      </c>
      <c r="U24" s="78">
        <f aca="true" t="shared" si="9" ref="U24:AY24">U3/U$20*100</f>
        <v>1.747311827956989</v>
      </c>
      <c r="V24" s="78">
        <f t="shared" si="9"/>
        <v>2.1505376344086025</v>
      </c>
      <c r="W24" s="78">
        <f t="shared" si="9"/>
        <v>1.6129032258064515</v>
      </c>
      <c r="X24" s="78">
        <f t="shared" si="9"/>
        <v>1.747311827956989</v>
      </c>
      <c r="Y24" s="78">
        <f t="shared" si="9"/>
        <v>4.166666666666666</v>
      </c>
      <c r="Z24" s="78">
        <f t="shared" si="9"/>
        <v>2.28494623655914</v>
      </c>
      <c r="AA24" s="78">
        <f t="shared" si="9"/>
        <v>2.4193548387096775</v>
      </c>
      <c r="AB24" s="78">
        <f t="shared" si="9"/>
        <v>4.166666666666666</v>
      </c>
      <c r="AC24" s="78">
        <f t="shared" si="9"/>
        <v>5.779569892473118</v>
      </c>
      <c r="AD24" s="78">
        <f t="shared" si="9"/>
        <v>0.8064516129032258</v>
      </c>
      <c r="AE24" s="78">
        <f t="shared" si="9"/>
        <v>4.301075268817205</v>
      </c>
      <c r="AF24" s="78">
        <f t="shared" si="9"/>
        <v>1.6129032258064515</v>
      </c>
      <c r="AG24" s="78">
        <f t="shared" si="9"/>
        <v>2.553763440860215</v>
      </c>
      <c r="AH24" s="78">
        <f t="shared" si="9"/>
        <v>3.225806451612903</v>
      </c>
      <c r="AI24" s="78">
        <f t="shared" si="9"/>
        <v>4.166666666666666</v>
      </c>
      <c r="AJ24" s="78">
        <f t="shared" si="9"/>
        <v>1.747311827956989</v>
      </c>
      <c r="AK24" s="78">
        <f t="shared" si="9"/>
        <v>5.913978494623656</v>
      </c>
      <c r="AL24" s="78">
        <f t="shared" si="9"/>
        <v>5.241935483870968</v>
      </c>
      <c r="AM24" s="78">
        <f t="shared" si="9"/>
        <v>3.763440860215054</v>
      </c>
      <c r="AN24" s="78">
        <f t="shared" si="9"/>
        <v>3.494623655913978</v>
      </c>
      <c r="AO24" s="78">
        <f t="shared" si="9"/>
        <v>1.478494623655914</v>
      </c>
      <c r="AP24" s="78">
        <f t="shared" si="9"/>
        <v>1.478494623655914</v>
      </c>
      <c r="AQ24" s="78">
        <f t="shared" si="9"/>
        <v>2.956989247311828</v>
      </c>
      <c r="AR24" s="78">
        <f t="shared" si="9"/>
        <v>2.4193548387096775</v>
      </c>
      <c r="AS24" s="78">
        <f t="shared" si="9"/>
        <v>2.0161290322580645</v>
      </c>
      <c r="AT24" s="78">
        <f t="shared" si="9"/>
        <v>2.0161290322580645</v>
      </c>
      <c r="AU24" s="78">
        <f t="shared" si="9"/>
        <v>3.494623655913978</v>
      </c>
      <c r="AV24" s="78">
        <f t="shared" si="9"/>
        <v>4.032258064516129</v>
      </c>
      <c r="AW24" s="78">
        <f t="shared" si="9"/>
        <v>3.0913978494623655</v>
      </c>
      <c r="AX24" s="78">
        <f t="shared" si="9"/>
        <v>3.494623655913978</v>
      </c>
      <c r="AY24" s="78">
        <f t="shared" si="9"/>
        <v>1.2096774193548387</v>
      </c>
      <c r="AZ24" s="78">
        <f aca="true" t="shared" si="10" ref="AZ24:BD33">AZ3/AZ$20*100</f>
        <v>11.29032258064516</v>
      </c>
      <c r="BA24" s="78">
        <f t="shared" si="10"/>
        <v>4.032258064516129</v>
      </c>
      <c r="BB24" s="78">
        <f t="shared" si="10"/>
        <v>6.182795698924731</v>
      </c>
      <c r="BC24" s="78">
        <f t="shared" si="10"/>
        <v>10.483870967741936</v>
      </c>
      <c r="BD24" s="78">
        <f t="shared" si="10"/>
        <v>12.365591397849462</v>
      </c>
      <c r="BE24" s="78">
        <f aca="true" t="shared" si="11" ref="BE24:BF40">BE3/BE$20*100</f>
        <v>4.166666666666666</v>
      </c>
      <c r="BF24" s="78">
        <f t="shared" si="11"/>
        <v>1.881720430107527</v>
      </c>
      <c r="BG24" s="78">
        <f aca="true" t="shared" si="12" ref="BG24:BH40">BG3/BG$20*100</f>
        <v>2.1505376344086025</v>
      </c>
      <c r="BH24" s="78">
        <f t="shared" si="12"/>
        <v>1.747311827956989</v>
      </c>
      <c r="BI24" s="78">
        <f aca="true" t="shared" si="13" ref="BI24:BJ40">BI3/BI$20*100</f>
        <v>2.0161290322580645</v>
      </c>
      <c r="BJ24" s="78">
        <f t="shared" si="13"/>
        <v>2.0161290322580645</v>
      </c>
      <c r="BK24" s="78">
        <f aca="true" t="shared" si="14" ref="BK24:BL40">BK3/BK$20*100</f>
        <v>2.28494623655914</v>
      </c>
      <c r="BL24" s="78">
        <f t="shared" si="14"/>
        <v>2.8301886792452833</v>
      </c>
      <c r="BM24" s="78">
        <f aca="true" t="shared" si="15" ref="BM24:BP40">BM3/BM$20*100</f>
        <v>4.301075268817205</v>
      </c>
      <c r="BN24" s="78">
        <f t="shared" si="15"/>
        <v>1.747311827956989</v>
      </c>
      <c r="BO24" s="78">
        <f t="shared" si="15"/>
        <v>3.6290322580645165</v>
      </c>
      <c r="BP24" s="78">
        <f t="shared" si="15"/>
        <v>7.123655913978495</v>
      </c>
      <c r="BQ24" s="78">
        <f aca="true" t="shared" si="16" ref="BQ24:BR40">BQ3/BQ$20*100</f>
        <v>3.225806451612903</v>
      </c>
      <c r="BR24" s="78">
        <f t="shared" si="16"/>
        <v>6.989247311827956</v>
      </c>
      <c r="BS24" s="78">
        <f aca="true" t="shared" si="17" ref="BS24:BT40">BS3/BS$20*100</f>
        <v>2.834008097165992</v>
      </c>
      <c r="BT24" s="78">
        <f t="shared" si="17"/>
        <v>4.301075268817205</v>
      </c>
      <c r="BU24" s="78"/>
      <c r="BV24" s="78"/>
      <c r="BW24" s="78"/>
      <c r="BX24" s="23"/>
      <c r="BY24" s="25">
        <f aca="true" t="shared" si="18" ref="BY24:BZ40">BY3/BY$20*100</f>
        <v>2.898745519713262</v>
      </c>
      <c r="BZ24" s="25">
        <f t="shared" si="18"/>
        <v>2.9032258064516125</v>
      </c>
      <c r="CA24" s="25">
        <f aca="true" t="shared" si="19" ref="CA24:CB40">CA3/CA$20*100</f>
        <v>3.902329749103943</v>
      </c>
      <c r="CB24" s="25">
        <f>CB3/CB$20*100</f>
        <v>3.8220270633569315</v>
      </c>
    </row>
    <row r="25" spans="1:80" ht="12.75">
      <c r="A25" s="76" t="s">
        <v>2</v>
      </c>
      <c r="B25" s="67">
        <f aca="true" t="shared" si="20" ref="B25:S25">B4/B$20*100</f>
        <v>4.301075268817205</v>
      </c>
      <c r="C25" s="67">
        <f t="shared" si="20"/>
        <v>10.080645161290322</v>
      </c>
      <c r="D25" s="67">
        <f t="shared" si="20"/>
        <v>2.553763440860215</v>
      </c>
      <c r="E25" s="67">
        <f t="shared" si="20"/>
        <v>6.451612903225806</v>
      </c>
      <c r="F25" s="67">
        <f t="shared" si="20"/>
        <v>8.870967741935484</v>
      </c>
      <c r="G25" s="67">
        <f t="shared" si="20"/>
        <v>8.60215053763441</v>
      </c>
      <c r="H25" s="67">
        <f t="shared" si="20"/>
        <v>4.973118279569892</v>
      </c>
      <c r="I25" s="67">
        <f t="shared" si="20"/>
        <v>7.93010752688172</v>
      </c>
      <c r="J25" s="67">
        <f t="shared" si="20"/>
        <v>7.258064516129033</v>
      </c>
      <c r="K25" s="67">
        <f t="shared" si="20"/>
        <v>16.93548387096774</v>
      </c>
      <c r="L25" s="67">
        <f t="shared" si="20"/>
        <v>11.693548387096774</v>
      </c>
      <c r="M25" s="67">
        <f t="shared" si="20"/>
        <v>8.198924731182796</v>
      </c>
      <c r="N25" s="67">
        <f t="shared" si="20"/>
        <v>8.333333333333332</v>
      </c>
      <c r="O25" s="67">
        <f t="shared" si="20"/>
        <v>7.661290322580645</v>
      </c>
      <c r="P25" s="67">
        <f t="shared" si="20"/>
        <v>5.510752688172043</v>
      </c>
      <c r="Q25" s="67">
        <f t="shared" si="20"/>
        <v>6.854838709677419</v>
      </c>
      <c r="R25" s="67">
        <f t="shared" si="20"/>
        <v>11.96236559139785</v>
      </c>
      <c r="S25" s="67">
        <f t="shared" si="20"/>
        <v>4.838709677419355</v>
      </c>
      <c r="T25" s="78">
        <f aca="true" t="shared" si="21" ref="T25:AY25">T4/T$20*100</f>
        <v>3.6290322580645165</v>
      </c>
      <c r="U25" s="78">
        <f t="shared" si="21"/>
        <v>5.64516129032258</v>
      </c>
      <c r="V25" s="78">
        <f t="shared" si="21"/>
        <v>11.155913978494624</v>
      </c>
      <c r="W25" s="78">
        <f t="shared" si="21"/>
        <v>23.387096774193548</v>
      </c>
      <c r="X25" s="78">
        <f t="shared" si="21"/>
        <v>4.56989247311828</v>
      </c>
      <c r="Y25" s="78">
        <f t="shared" si="21"/>
        <v>12.5</v>
      </c>
      <c r="Z25" s="78">
        <f t="shared" si="21"/>
        <v>9.811827956989246</v>
      </c>
      <c r="AA25" s="78">
        <f t="shared" si="21"/>
        <v>5.510752688172043</v>
      </c>
      <c r="AB25" s="78">
        <f t="shared" si="21"/>
        <v>13.306451612903224</v>
      </c>
      <c r="AC25" s="78">
        <f t="shared" si="21"/>
        <v>24.731182795698924</v>
      </c>
      <c r="AD25" s="78">
        <f t="shared" si="21"/>
        <v>4.838709677419355</v>
      </c>
      <c r="AE25" s="78">
        <f t="shared" si="21"/>
        <v>17.607526881720432</v>
      </c>
      <c r="AF25" s="78">
        <f t="shared" si="21"/>
        <v>6.451612903225806</v>
      </c>
      <c r="AG25" s="78">
        <f t="shared" si="21"/>
        <v>13.709677419354838</v>
      </c>
      <c r="AH25" s="78">
        <f t="shared" si="21"/>
        <v>6.989247311827956</v>
      </c>
      <c r="AI25" s="78">
        <f t="shared" si="21"/>
        <v>22.177419354838708</v>
      </c>
      <c r="AJ25" s="78">
        <f t="shared" si="21"/>
        <v>5.241935483870968</v>
      </c>
      <c r="AK25" s="78">
        <f t="shared" si="21"/>
        <v>41.263440860215056</v>
      </c>
      <c r="AL25" s="78">
        <f t="shared" si="21"/>
        <v>18.817204301075268</v>
      </c>
      <c r="AM25" s="78">
        <f t="shared" si="21"/>
        <v>15.994623655913978</v>
      </c>
      <c r="AN25" s="78">
        <f t="shared" si="21"/>
        <v>11.559139784946236</v>
      </c>
      <c r="AO25" s="78">
        <f t="shared" si="21"/>
        <v>3.763440860215054</v>
      </c>
      <c r="AP25" s="78">
        <f t="shared" si="21"/>
        <v>2.4193548387096775</v>
      </c>
      <c r="AQ25" s="78">
        <f t="shared" si="21"/>
        <v>3.8978494623655915</v>
      </c>
      <c r="AR25" s="78">
        <f t="shared" si="21"/>
        <v>2.956989247311828</v>
      </c>
      <c r="AS25" s="78">
        <f t="shared" si="21"/>
        <v>3.225806451612903</v>
      </c>
      <c r="AT25" s="78">
        <f t="shared" si="21"/>
        <v>8.870967741935484</v>
      </c>
      <c r="AU25" s="78">
        <f t="shared" si="21"/>
        <v>23.790322580645164</v>
      </c>
      <c r="AV25" s="78">
        <f t="shared" si="21"/>
        <v>19.892473118279568</v>
      </c>
      <c r="AW25" s="78">
        <f t="shared" si="21"/>
        <v>10.75268817204301</v>
      </c>
      <c r="AX25" s="78">
        <f t="shared" si="21"/>
        <v>11.827956989247312</v>
      </c>
      <c r="AY25" s="78">
        <f t="shared" si="21"/>
        <v>9.946236559139784</v>
      </c>
      <c r="AZ25" s="78">
        <f t="shared" si="10"/>
        <v>33.064516129032256</v>
      </c>
      <c r="BA25" s="78">
        <f t="shared" si="10"/>
        <v>9.811827956989246</v>
      </c>
      <c r="BB25" s="78">
        <f t="shared" si="10"/>
        <v>19.35483870967742</v>
      </c>
      <c r="BC25" s="78">
        <f t="shared" si="10"/>
        <v>20.29569892473118</v>
      </c>
      <c r="BD25" s="78">
        <f t="shared" si="10"/>
        <v>19.086021505376344</v>
      </c>
      <c r="BE25" s="78">
        <f t="shared" si="11"/>
        <v>9.408602150537634</v>
      </c>
      <c r="BF25" s="78">
        <f t="shared" si="11"/>
        <v>6.048387096774194</v>
      </c>
      <c r="BG25" s="78">
        <f t="shared" si="12"/>
        <v>4.301075268817205</v>
      </c>
      <c r="BH25" s="78">
        <f t="shared" si="12"/>
        <v>4.704301075268817</v>
      </c>
      <c r="BI25" s="78">
        <f t="shared" si="13"/>
        <v>5.913978494623656</v>
      </c>
      <c r="BJ25" s="78">
        <f t="shared" si="13"/>
        <v>5.913978494623656</v>
      </c>
      <c r="BK25" s="78">
        <f t="shared" si="14"/>
        <v>5.913978494623656</v>
      </c>
      <c r="BL25" s="78">
        <f t="shared" si="14"/>
        <v>6.334231805929918</v>
      </c>
      <c r="BM25" s="78">
        <f t="shared" si="15"/>
        <v>11.827956989247312</v>
      </c>
      <c r="BN25" s="78">
        <f t="shared" si="15"/>
        <v>6.451612903225806</v>
      </c>
      <c r="BO25" s="78">
        <f t="shared" si="15"/>
        <v>10.080645161290322</v>
      </c>
      <c r="BP25" s="78">
        <f t="shared" si="15"/>
        <v>30.64516129032258</v>
      </c>
      <c r="BQ25" s="78">
        <f t="shared" si="16"/>
        <v>20.56451612903226</v>
      </c>
      <c r="BR25" s="78">
        <f t="shared" si="16"/>
        <v>14.78494623655914</v>
      </c>
      <c r="BS25" s="78">
        <f t="shared" si="17"/>
        <v>10.6612685560054</v>
      </c>
      <c r="BT25" s="78">
        <f t="shared" si="17"/>
        <v>6.854838709677419</v>
      </c>
      <c r="BU25" s="78"/>
      <c r="BV25" s="78"/>
      <c r="BW25" s="78"/>
      <c r="BX25" s="23"/>
      <c r="BY25" s="25">
        <f t="shared" si="18"/>
        <v>11.886200716845881</v>
      </c>
      <c r="BZ25" s="25">
        <f t="shared" si="18"/>
        <v>11.948924731182792</v>
      </c>
      <c r="CA25" s="25">
        <f t="shared" si="19"/>
        <v>12.912186379928315</v>
      </c>
      <c r="CB25" s="25">
        <f>CB4/CB$20*100</f>
        <v>11.421274307733666</v>
      </c>
    </row>
    <row r="26" spans="1:80" ht="12.75">
      <c r="A26" s="76" t="s">
        <v>3</v>
      </c>
      <c r="B26" s="67">
        <f aca="true" t="shared" si="22" ref="B26:S26">B5/B$20*100</f>
        <v>12.096774193548388</v>
      </c>
      <c r="C26" s="67">
        <f t="shared" si="22"/>
        <v>25.268817204301076</v>
      </c>
      <c r="D26" s="67">
        <f t="shared" si="22"/>
        <v>9.946236559139784</v>
      </c>
      <c r="E26" s="67">
        <f t="shared" si="22"/>
        <v>25.806451612903224</v>
      </c>
      <c r="F26" s="67">
        <f t="shared" si="22"/>
        <v>18.817204301075268</v>
      </c>
      <c r="G26" s="67">
        <f t="shared" si="22"/>
        <v>17.741935483870968</v>
      </c>
      <c r="H26" s="67">
        <f t="shared" si="22"/>
        <v>9.408602150537634</v>
      </c>
      <c r="I26" s="67">
        <f t="shared" si="22"/>
        <v>7.526881720430108</v>
      </c>
      <c r="J26" s="67">
        <f t="shared" si="22"/>
        <v>8.198924731182796</v>
      </c>
      <c r="K26" s="67">
        <f t="shared" si="22"/>
        <v>15.725806451612904</v>
      </c>
      <c r="L26" s="67">
        <f t="shared" si="22"/>
        <v>7.39247311827957</v>
      </c>
      <c r="M26" s="67">
        <f t="shared" si="22"/>
        <v>11.693548387096774</v>
      </c>
      <c r="N26" s="67">
        <f t="shared" si="22"/>
        <v>10.75268817204301</v>
      </c>
      <c r="O26" s="67">
        <f t="shared" si="22"/>
        <v>11.827956989247312</v>
      </c>
      <c r="P26" s="67">
        <f t="shared" si="22"/>
        <v>6.989247311827956</v>
      </c>
      <c r="Q26" s="67">
        <f t="shared" si="22"/>
        <v>15.456989247311828</v>
      </c>
      <c r="R26" s="67">
        <f t="shared" si="22"/>
        <v>12.903225806451612</v>
      </c>
      <c r="S26" s="67">
        <f t="shared" si="22"/>
        <v>19.35483870967742</v>
      </c>
      <c r="T26" s="78">
        <f aca="true" t="shared" si="23" ref="T26:AY26">T5/T$20*100</f>
        <v>5.510752688172043</v>
      </c>
      <c r="U26" s="78">
        <f t="shared" si="23"/>
        <v>16.93548387096774</v>
      </c>
      <c r="V26" s="78">
        <f t="shared" si="23"/>
        <v>10.349462365591398</v>
      </c>
      <c r="W26" s="78">
        <f t="shared" si="23"/>
        <v>12.231182795698924</v>
      </c>
      <c r="X26" s="78">
        <f t="shared" si="23"/>
        <v>5.510752688172043</v>
      </c>
      <c r="Y26" s="78">
        <f t="shared" si="23"/>
        <v>10.483870967741936</v>
      </c>
      <c r="Z26" s="78">
        <f t="shared" si="23"/>
        <v>10.21505376344086</v>
      </c>
      <c r="AA26" s="78">
        <f t="shared" si="23"/>
        <v>6.451612903225806</v>
      </c>
      <c r="AB26" s="78">
        <f t="shared" si="23"/>
        <v>6.720430107526881</v>
      </c>
      <c r="AC26" s="78">
        <f t="shared" si="23"/>
        <v>15.188172043010754</v>
      </c>
      <c r="AD26" s="78">
        <f t="shared" si="23"/>
        <v>8.60215053763441</v>
      </c>
      <c r="AE26" s="78">
        <f t="shared" si="23"/>
        <v>17.607526881720432</v>
      </c>
      <c r="AF26" s="78">
        <f t="shared" si="23"/>
        <v>20.161290322580644</v>
      </c>
      <c r="AG26" s="78">
        <f t="shared" si="23"/>
        <v>11.827956989247312</v>
      </c>
      <c r="AH26" s="78">
        <f t="shared" si="23"/>
        <v>4.032258064516129</v>
      </c>
      <c r="AI26" s="78">
        <f t="shared" si="23"/>
        <v>10.618279569892474</v>
      </c>
      <c r="AJ26" s="78">
        <f t="shared" si="23"/>
        <v>7.526881720430108</v>
      </c>
      <c r="AK26" s="78">
        <f t="shared" si="23"/>
        <v>14.112903225806454</v>
      </c>
      <c r="AL26" s="78">
        <f t="shared" si="23"/>
        <v>14.24731182795699</v>
      </c>
      <c r="AM26" s="78">
        <f t="shared" si="23"/>
        <v>13.709677419354838</v>
      </c>
      <c r="AN26" s="78">
        <f t="shared" si="23"/>
        <v>11.155913978494624</v>
      </c>
      <c r="AO26" s="78">
        <f t="shared" si="23"/>
        <v>13.709677419354838</v>
      </c>
      <c r="AP26" s="78">
        <f t="shared" si="23"/>
        <v>11.155913978494624</v>
      </c>
      <c r="AQ26" s="78">
        <f t="shared" si="23"/>
        <v>14.24731182795699</v>
      </c>
      <c r="AR26" s="78">
        <f t="shared" si="23"/>
        <v>8.46774193548387</v>
      </c>
      <c r="AS26" s="78">
        <f t="shared" si="23"/>
        <v>19.35483870967742</v>
      </c>
      <c r="AT26" s="78">
        <f t="shared" si="23"/>
        <v>8.736559139784946</v>
      </c>
      <c r="AU26" s="78">
        <f t="shared" si="23"/>
        <v>14.112903225806454</v>
      </c>
      <c r="AV26" s="78">
        <f t="shared" si="23"/>
        <v>10.21505376344086</v>
      </c>
      <c r="AW26" s="78">
        <f t="shared" si="23"/>
        <v>5.779569892473118</v>
      </c>
      <c r="AX26" s="78">
        <f t="shared" si="23"/>
        <v>6.182795698924731</v>
      </c>
      <c r="AY26" s="78">
        <f t="shared" si="23"/>
        <v>11.693548387096774</v>
      </c>
      <c r="AZ26" s="78">
        <f t="shared" si="10"/>
        <v>16.129032258064516</v>
      </c>
      <c r="BA26" s="78">
        <f t="shared" si="10"/>
        <v>11.021505376344086</v>
      </c>
      <c r="BB26" s="78">
        <f t="shared" si="10"/>
        <v>14.112903225806454</v>
      </c>
      <c r="BC26" s="78">
        <f t="shared" si="10"/>
        <v>12.365591397849462</v>
      </c>
      <c r="BD26" s="78">
        <f t="shared" si="10"/>
        <v>12.096774193548388</v>
      </c>
      <c r="BE26" s="78">
        <f t="shared" si="11"/>
        <v>9.946236559139784</v>
      </c>
      <c r="BF26" s="78">
        <f t="shared" si="11"/>
        <v>10.75268817204301</v>
      </c>
      <c r="BG26" s="78">
        <f t="shared" si="12"/>
        <v>6.317204301075269</v>
      </c>
      <c r="BH26" s="78">
        <f t="shared" si="12"/>
        <v>19.35483870967742</v>
      </c>
      <c r="BI26" s="78">
        <f t="shared" si="13"/>
        <v>20.698924731182796</v>
      </c>
      <c r="BJ26" s="78">
        <f t="shared" si="13"/>
        <v>24.059139784946236</v>
      </c>
      <c r="BK26" s="78">
        <f t="shared" si="14"/>
        <v>16.129032258064516</v>
      </c>
      <c r="BL26" s="78">
        <f t="shared" si="14"/>
        <v>7.412398921832884</v>
      </c>
      <c r="BM26" s="78">
        <f t="shared" si="15"/>
        <v>18.951612903225808</v>
      </c>
      <c r="BN26" s="78">
        <f t="shared" si="15"/>
        <v>13.440860215053762</v>
      </c>
      <c r="BO26" s="78">
        <f t="shared" si="15"/>
        <v>10.618279569892474</v>
      </c>
      <c r="BP26" s="78">
        <f t="shared" si="15"/>
        <v>13.5752688172043</v>
      </c>
      <c r="BQ26" s="78">
        <f t="shared" si="16"/>
        <v>15.188172043010754</v>
      </c>
      <c r="BR26" s="78">
        <f t="shared" si="16"/>
        <v>12.231182795698924</v>
      </c>
      <c r="BS26" s="78">
        <f t="shared" si="17"/>
        <v>17.813765182186234</v>
      </c>
      <c r="BT26" s="78">
        <f t="shared" si="17"/>
        <v>6.048387096774194</v>
      </c>
      <c r="BU26" s="78"/>
      <c r="BV26" s="78"/>
      <c r="BW26" s="78"/>
      <c r="BX26" s="23"/>
      <c r="BY26" s="25">
        <f t="shared" si="18"/>
        <v>11.411290322580648</v>
      </c>
      <c r="BZ26" s="25">
        <f t="shared" si="18"/>
        <v>11.29928315412186</v>
      </c>
      <c r="CA26" s="25">
        <f t="shared" si="19"/>
        <v>11.666666666666666</v>
      </c>
      <c r="CB26" s="25">
        <f t="shared" si="19"/>
        <v>12.899901424858855</v>
      </c>
    </row>
    <row r="27" spans="1:80" ht="12.75">
      <c r="A27" s="76" t="s">
        <v>4</v>
      </c>
      <c r="B27" s="67">
        <f aca="true" t="shared" si="24" ref="B27:S27">B6/B$20*100</f>
        <v>7.93010752688172</v>
      </c>
      <c r="C27" s="67">
        <f t="shared" si="24"/>
        <v>5.64516129032258</v>
      </c>
      <c r="D27" s="67">
        <f t="shared" si="24"/>
        <v>0.9408602150537635</v>
      </c>
      <c r="E27" s="67">
        <f t="shared" si="24"/>
        <v>25.806451612903224</v>
      </c>
      <c r="F27" s="67">
        <f t="shared" si="24"/>
        <v>5.64516129032258</v>
      </c>
      <c r="G27" s="67">
        <f t="shared" si="24"/>
        <v>6.989247311827956</v>
      </c>
      <c r="H27" s="67">
        <f t="shared" si="24"/>
        <v>7.123655913978495</v>
      </c>
      <c r="I27" s="67">
        <f t="shared" si="24"/>
        <v>4.301075268817205</v>
      </c>
      <c r="J27" s="67">
        <f t="shared" si="24"/>
        <v>3.0913978494623655</v>
      </c>
      <c r="K27" s="67">
        <f t="shared" si="24"/>
        <v>6.048387096774194</v>
      </c>
      <c r="L27" s="67">
        <f t="shared" si="24"/>
        <v>5.10752688172043</v>
      </c>
      <c r="M27" s="67">
        <f t="shared" si="24"/>
        <v>8.870967741935484</v>
      </c>
      <c r="N27" s="67">
        <f t="shared" si="24"/>
        <v>7.93010752688172</v>
      </c>
      <c r="O27" s="67">
        <f t="shared" si="24"/>
        <v>6.317204301075269</v>
      </c>
      <c r="P27" s="67">
        <f t="shared" si="24"/>
        <v>6.048387096774194</v>
      </c>
      <c r="Q27" s="67">
        <f t="shared" si="24"/>
        <v>6.586021505376344</v>
      </c>
      <c r="R27" s="67">
        <f t="shared" si="24"/>
        <v>6.586021505376344</v>
      </c>
      <c r="S27" s="67">
        <f t="shared" si="24"/>
        <v>7.123655913978495</v>
      </c>
      <c r="T27" s="78">
        <f aca="true" t="shared" si="25" ref="T27:AY27">T6/T$20*100</f>
        <v>6.182795698924731</v>
      </c>
      <c r="U27" s="78">
        <f t="shared" si="25"/>
        <v>15.053763440860216</v>
      </c>
      <c r="V27" s="78">
        <f t="shared" si="25"/>
        <v>9.67741935483871</v>
      </c>
      <c r="W27" s="78">
        <f t="shared" si="25"/>
        <v>9.543010752688172</v>
      </c>
      <c r="X27" s="78">
        <f t="shared" si="25"/>
        <v>4.838709677419355</v>
      </c>
      <c r="Y27" s="78">
        <f t="shared" si="25"/>
        <v>4.301075268817205</v>
      </c>
      <c r="Z27" s="78">
        <f t="shared" si="25"/>
        <v>9.005376344086022</v>
      </c>
      <c r="AA27" s="78">
        <f t="shared" si="25"/>
        <v>7.93010752688172</v>
      </c>
      <c r="AB27" s="78">
        <f t="shared" si="25"/>
        <v>4.032258064516129</v>
      </c>
      <c r="AC27" s="78">
        <f t="shared" si="25"/>
        <v>6.854838709677419</v>
      </c>
      <c r="AD27" s="78">
        <f t="shared" si="25"/>
        <v>5.779569892473118</v>
      </c>
      <c r="AE27" s="78">
        <f t="shared" si="25"/>
        <v>10.080645161290322</v>
      </c>
      <c r="AF27" s="78">
        <f t="shared" si="25"/>
        <v>9.543010752688172</v>
      </c>
      <c r="AG27" s="78">
        <f t="shared" si="25"/>
        <v>10.349462365591398</v>
      </c>
      <c r="AH27" s="78">
        <f t="shared" si="25"/>
        <v>5.779569892473118</v>
      </c>
      <c r="AI27" s="78">
        <f t="shared" si="25"/>
        <v>6.182795698924731</v>
      </c>
      <c r="AJ27" s="78">
        <f t="shared" si="25"/>
        <v>7.526881720430108</v>
      </c>
      <c r="AK27" s="78">
        <f t="shared" si="25"/>
        <v>5.10752688172043</v>
      </c>
      <c r="AL27" s="78">
        <f t="shared" si="25"/>
        <v>7.661290322580645</v>
      </c>
      <c r="AM27" s="78">
        <f t="shared" si="25"/>
        <v>11.96236559139785</v>
      </c>
      <c r="AN27" s="78">
        <f t="shared" si="25"/>
        <v>6.989247311827956</v>
      </c>
      <c r="AO27" s="78">
        <f t="shared" si="25"/>
        <v>10.618279569892474</v>
      </c>
      <c r="AP27" s="78">
        <f t="shared" si="25"/>
        <v>32.25806451612903</v>
      </c>
      <c r="AQ27" s="78">
        <f t="shared" si="25"/>
        <v>9.946236559139784</v>
      </c>
      <c r="AR27" s="78">
        <f t="shared" si="25"/>
        <v>6.182795698924731</v>
      </c>
      <c r="AS27" s="78">
        <f t="shared" si="25"/>
        <v>9.408602150537634</v>
      </c>
      <c r="AT27" s="78">
        <f t="shared" si="25"/>
        <v>11.424731182795698</v>
      </c>
      <c r="AU27" s="78">
        <f t="shared" si="25"/>
        <v>12.096774193548388</v>
      </c>
      <c r="AV27" s="78">
        <f t="shared" si="25"/>
        <v>4.435483870967742</v>
      </c>
      <c r="AW27" s="78">
        <f t="shared" si="25"/>
        <v>8.333333333333332</v>
      </c>
      <c r="AX27" s="78">
        <f t="shared" si="25"/>
        <v>6.182795698924731</v>
      </c>
      <c r="AY27" s="78">
        <f t="shared" si="25"/>
        <v>7.39247311827957</v>
      </c>
      <c r="AZ27" s="78">
        <f t="shared" si="10"/>
        <v>8.333333333333332</v>
      </c>
      <c r="BA27" s="78">
        <f t="shared" si="10"/>
        <v>7.39247311827957</v>
      </c>
      <c r="BB27" s="78">
        <f t="shared" si="10"/>
        <v>10.21505376344086</v>
      </c>
      <c r="BC27" s="78">
        <f t="shared" si="10"/>
        <v>8.064516129032258</v>
      </c>
      <c r="BD27" s="78">
        <f t="shared" si="10"/>
        <v>9.543010752688172</v>
      </c>
      <c r="BE27" s="78">
        <f t="shared" si="11"/>
        <v>10.618279569892474</v>
      </c>
      <c r="BF27" s="78">
        <f t="shared" si="11"/>
        <v>10.483870967741936</v>
      </c>
      <c r="BG27" s="78">
        <f t="shared" si="12"/>
        <v>8.198924731182796</v>
      </c>
      <c r="BH27" s="78">
        <f t="shared" si="12"/>
        <v>6.048387096774194</v>
      </c>
      <c r="BI27" s="78">
        <f t="shared" si="13"/>
        <v>7.526881720430108</v>
      </c>
      <c r="BJ27" s="78">
        <f t="shared" si="13"/>
        <v>12.903225806451612</v>
      </c>
      <c r="BK27" s="78">
        <f t="shared" si="14"/>
        <v>9.005376344086022</v>
      </c>
      <c r="BL27" s="78">
        <f t="shared" si="14"/>
        <v>7.681940700808626</v>
      </c>
      <c r="BM27" s="78">
        <f t="shared" si="15"/>
        <v>5.913978494623656</v>
      </c>
      <c r="BN27" s="78">
        <f t="shared" si="15"/>
        <v>6.451612903225806</v>
      </c>
      <c r="BO27" s="78">
        <f t="shared" si="15"/>
        <v>7.39247311827957</v>
      </c>
      <c r="BP27" s="78">
        <f t="shared" si="15"/>
        <v>8.064516129032258</v>
      </c>
      <c r="BQ27" s="78">
        <f t="shared" si="16"/>
        <v>9.67741935483871</v>
      </c>
      <c r="BR27" s="78">
        <f t="shared" si="16"/>
        <v>7.795698924731183</v>
      </c>
      <c r="BS27" s="78">
        <f t="shared" si="17"/>
        <v>8.367071524966262</v>
      </c>
      <c r="BT27" s="78">
        <f t="shared" si="17"/>
        <v>6.182795698924731</v>
      </c>
      <c r="BU27" s="78"/>
      <c r="BV27" s="78"/>
      <c r="BW27" s="78"/>
      <c r="BX27" s="23"/>
      <c r="BY27" s="25">
        <f t="shared" si="18"/>
        <v>7.370071684587814</v>
      </c>
      <c r="BZ27" s="25">
        <f t="shared" si="18"/>
        <v>8.96953405017921</v>
      </c>
      <c r="CA27" s="25">
        <f t="shared" si="19"/>
        <v>9.269713261648747</v>
      </c>
      <c r="CB27" s="25">
        <f t="shared" si="19"/>
        <v>9.292947396720136</v>
      </c>
    </row>
    <row r="28" spans="1:80" ht="12.75">
      <c r="A28" s="76" t="s">
        <v>5</v>
      </c>
      <c r="B28" s="67">
        <f aca="true" t="shared" si="26" ref="B28:S28">B7/B$20*100</f>
        <v>3.6290322580645165</v>
      </c>
      <c r="C28" s="67">
        <f t="shared" si="26"/>
        <v>3.8978494623655915</v>
      </c>
      <c r="D28" s="67">
        <f t="shared" si="26"/>
        <v>3.6290322580645165</v>
      </c>
      <c r="E28" s="67">
        <f t="shared" si="26"/>
        <v>3.225806451612903</v>
      </c>
      <c r="F28" s="67">
        <f t="shared" si="26"/>
        <v>5.376344086021505</v>
      </c>
      <c r="G28" s="67">
        <f t="shared" si="26"/>
        <v>5.913978494623656</v>
      </c>
      <c r="H28" s="67">
        <f t="shared" si="26"/>
        <v>4.435483870967742</v>
      </c>
      <c r="I28" s="67">
        <f t="shared" si="26"/>
        <v>2.0161290322580645</v>
      </c>
      <c r="J28" s="67">
        <f t="shared" si="26"/>
        <v>4.301075268817205</v>
      </c>
      <c r="K28" s="67">
        <f t="shared" si="26"/>
        <v>3.3602150537634405</v>
      </c>
      <c r="L28" s="67">
        <f t="shared" si="26"/>
        <v>3.0913978494623655</v>
      </c>
      <c r="M28" s="67">
        <f t="shared" si="26"/>
        <v>5.241935483870968</v>
      </c>
      <c r="N28" s="67">
        <f t="shared" si="26"/>
        <v>4.166666666666666</v>
      </c>
      <c r="O28" s="67">
        <f t="shared" si="26"/>
        <v>4.435483870967742</v>
      </c>
      <c r="P28" s="67">
        <f t="shared" si="26"/>
        <v>2.4193548387096775</v>
      </c>
      <c r="Q28" s="67">
        <f t="shared" si="26"/>
        <v>7.258064516129033</v>
      </c>
      <c r="R28" s="67">
        <f t="shared" si="26"/>
        <v>6.182795698924731</v>
      </c>
      <c r="S28" s="67">
        <f t="shared" si="26"/>
        <v>4.166666666666666</v>
      </c>
      <c r="T28" s="78">
        <f aca="true" t="shared" si="27" ref="T28:AY28">T7/T$20*100</f>
        <v>5.64516129032258</v>
      </c>
      <c r="U28" s="78">
        <f t="shared" si="27"/>
        <v>6.720430107526881</v>
      </c>
      <c r="V28" s="78">
        <f t="shared" si="27"/>
        <v>4.838709677419355</v>
      </c>
      <c r="W28" s="78">
        <f t="shared" si="27"/>
        <v>4.973118279569892</v>
      </c>
      <c r="X28" s="78">
        <f t="shared" si="27"/>
        <v>5.64516129032258</v>
      </c>
      <c r="Y28" s="78">
        <f t="shared" si="27"/>
        <v>2.553763440860215</v>
      </c>
      <c r="Z28" s="78">
        <f t="shared" si="27"/>
        <v>5.376344086021505</v>
      </c>
      <c r="AA28" s="78">
        <f t="shared" si="27"/>
        <v>6.720430107526881</v>
      </c>
      <c r="AB28" s="78">
        <f t="shared" si="27"/>
        <v>2.6881720430107525</v>
      </c>
      <c r="AC28" s="78">
        <f t="shared" si="27"/>
        <v>4.435483870967742</v>
      </c>
      <c r="AD28" s="78">
        <f t="shared" si="27"/>
        <v>5.241935483870968</v>
      </c>
      <c r="AE28" s="78">
        <f t="shared" si="27"/>
        <v>6.317204301075269</v>
      </c>
      <c r="AF28" s="78">
        <f t="shared" si="27"/>
        <v>6.586021505376344</v>
      </c>
      <c r="AG28" s="78">
        <f t="shared" si="27"/>
        <v>5.241935483870968</v>
      </c>
      <c r="AH28" s="78">
        <f t="shared" si="27"/>
        <v>4.166666666666666</v>
      </c>
      <c r="AI28" s="78">
        <f t="shared" si="27"/>
        <v>4.166666666666666</v>
      </c>
      <c r="AJ28" s="78">
        <f t="shared" si="27"/>
        <v>4.838709677419355</v>
      </c>
      <c r="AK28" s="78">
        <f t="shared" si="27"/>
        <v>1.478494623655914</v>
      </c>
      <c r="AL28" s="78">
        <f t="shared" si="27"/>
        <v>4.838709677419355</v>
      </c>
      <c r="AM28" s="78">
        <f t="shared" si="27"/>
        <v>3.6290322580645165</v>
      </c>
      <c r="AN28" s="78">
        <f t="shared" si="27"/>
        <v>5.241935483870968</v>
      </c>
      <c r="AO28" s="78">
        <f t="shared" si="27"/>
        <v>5.779569892473118</v>
      </c>
      <c r="AP28" s="78">
        <f t="shared" si="27"/>
        <v>8.870967741935484</v>
      </c>
      <c r="AQ28" s="78">
        <f t="shared" si="27"/>
        <v>3.763440860215054</v>
      </c>
      <c r="AR28" s="78">
        <f t="shared" si="27"/>
        <v>4.301075268817205</v>
      </c>
      <c r="AS28" s="78">
        <f t="shared" si="27"/>
        <v>3.6290322580645165</v>
      </c>
      <c r="AT28" s="78">
        <f t="shared" si="27"/>
        <v>7.795698924731183</v>
      </c>
      <c r="AU28" s="78">
        <f t="shared" si="27"/>
        <v>2.82258064516129</v>
      </c>
      <c r="AV28" s="78">
        <f t="shared" si="27"/>
        <v>1.881720430107527</v>
      </c>
      <c r="AW28" s="78">
        <f t="shared" si="27"/>
        <v>4.704301075268817</v>
      </c>
      <c r="AX28" s="78">
        <f t="shared" si="27"/>
        <v>4.704301075268817</v>
      </c>
      <c r="AY28" s="78">
        <f t="shared" si="27"/>
        <v>5.376344086021505</v>
      </c>
      <c r="AZ28" s="78">
        <f t="shared" si="10"/>
        <v>4.166666666666666</v>
      </c>
      <c r="BA28" s="78">
        <f t="shared" si="10"/>
        <v>4.973118279569892</v>
      </c>
      <c r="BB28" s="78">
        <f t="shared" si="10"/>
        <v>3.494623655913978</v>
      </c>
      <c r="BC28" s="78">
        <f t="shared" si="10"/>
        <v>2.553763440860215</v>
      </c>
      <c r="BD28" s="78">
        <f t="shared" si="10"/>
        <v>3.763440860215054</v>
      </c>
      <c r="BE28" s="78">
        <f t="shared" si="11"/>
        <v>5.10752688172043</v>
      </c>
      <c r="BF28" s="78">
        <f t="shared" si="11"/>
        <v>4.032258064516129</v>
      </c>
      <c r="BG28" s="78">
        <f t="shared" si="12"/>
        <v>5.376344086021505</v>
      </c>
      <c r="BH28" s="78">
        <f t="shared" si="12"/>
        <v>4.166666666666666</v>
      </c>
      <c r="BI28" s="78">
        <f t="shared" si="13"/>
        <v>3.6290322580645165</v>
      </c>
      <c r="BJ28" s="78">
        <f t="shared" si="13"/>
        <v>4.032258064516129</v>
      </c>
      <c r="BK28" s="78">
        <f t="shared" si="14"/>
        <v>2.553763440860215</v>
      </c>
      <c r="BL28" s="78">
        <f t="shared" si="14"/>
        <v>4.44743935309973</v>
      </c>
      <c r="BM28" s="78">
        <f t="shared" si="15"/>
        <v>3.6290322580645165</v>
      </c>
      <c r="BN28" s="78">
        <f t="shared" si="15"/>
        <v>1.747311827956989</v>
      </c>
      <c r="BO28" s="78">
        <f t="shared" si="15"/>
        <v>4.973118279569892</v>
      </c>
      <c r="BP28" s="78">
        <f t="shared" si="15"/>
        <v>1.881720430107527</v>
      </c>
      <c r="BQ28" s="78">
        <f t="shared" si="16"/>
        <v>1.6129032258064515</v>
      </c>
      <c r="BR28" s="78">
        <f t="shared" si="16"/>
        <v>3.8978494623655915</v>
      </c>
      <c r="BS28" s="78">
        <f t="shared" si="17"/>
        <v>6.747638326585695</v>
      </c>
      <c r="BT28" s="78">
        <f t="shared" si="17"/>
        <v>5.376344086021505</v>
      </c>
      <c r="BU28" s="78"/>
      <c r="BV28" s="78"/>
      <c r="BW28" s="78"/>
      <c r="BX28" s="23"/>
      <c r="BY28" s="25">
        <f t="shared" si="18"/>
        <v>4.690860215053764</v>
      </c>
      <c r="BZ28" s="25">
        <f t="shared" si="18"/>
        <v>4.829749103942651</v>
      </c>
      <c r="CA28" s="25">
        <f t="shared" si="19"/>
        <v>4.628136200716845</v>
      </c>
      <c r="CB28" s="25">
        <f t="shared" si="19"/>
        <v>4.167040057352809</v>
      </c>
    </row>
    <row r="29" spans="1:80" ht="12.75">
      <c r="A29" s="76" t="s">
        <v>6</v>
      </c>
      <c r="B29" s="67">
        <f aca="true" t="shared" si="28" ref="B29:S29">B8/B$20*100</f>
        <v>0.6720430107526881</v>
      </c>
      <c r="C29" s="67">
        <f t="shared" si="28"/>
        <v>0.6720430107526881</v>
      </c>
      <c r="D29" s="67">
        <f t="shared" si="28"/>
        <v>0.8064516129032258</v>
      </c>
      <c r="E29" s="67">
        <f t="shared" si="28"/>
        <v>6.451612903225806</v>
      </c>
      <c r="F29" s="67">
        <f t="shared" si="28"/>
        <v>1.2096774193548387</v>
      </c>
      <c r="G29" s="67">
        <f t="shared" si="28"/>
        <v>1.478494623655914</v>
      </c>
      <c r="H29" s="67">
        <f t="shared" si="28"/>
        <v>1.881720430107527</v>
      </c>
      <c r="I29" s="67">
        <f t="shared" si="28"/>
        <v>1.747311827956989</v>
      </c>
      <c r="J29" s="67">
        <f t="shared" si="28"/>
        <v>2.956989247311828</v>
      </c>
      <c r="K29" s="67">
        <f t="shared" si="28"/>
        <v>2.956989247311828</v>
      </c>
      <c r="L29" s="67">
        <f t="shared" si="28"/>
        <v>2.6881720430107525</v>
      </c>
      <c r="M29" s="67">
        <f t="shared" si="28"/>
        <v>5.779569892473118</v>
      </c>
      <c r="N29" s="67">
        <f t="shared" si="28"/>
        <v>5.241935483870968</v>
      </c>
      <c r="O29" s="67">
        <f t="shared" si="28"/>
        <v>3.763440860215054</v>
      </c>
      <c r="P29" s="67">
        <f t="shared" si="28"/>
        <v>2.28494623655914</v>
      </c>
      <c r="Q29" s="67">
        <f t="shared" si="28"/>
        <v>9.811827956989246</v>
      </c>
      <c r="R29" s="67">
        <f t="shared" si="28"/>
        <v>4.56989247311828</v>
      </c>
      <c r="S29" s="67">
        <f t="shared" si="28"/>
        <v>2.28494623655914</v>
      </c>
      <c r="T29" s="78">
        <f aca="true" t="shared" si="29" ref="T29:AY29">T8/T$20*100</f>
        <v>3.3602150537634405</v>
      </c>
      <c r="U29" s="78">
        <f t="shared" si="29"/>
        <v>2.1505376344086025</v>
      </c>
      <c r="V29" s="78">
        <f t="shared" si="29"/>
        <v>4.166666666666666</v>
      </c>
      <c r="W29" s="78">
        <f t="shared" si="29"/>
        <v>3.763440860215054</v>
      </c>
      <c r="X29" s="78">
        <f t="shared" si="29"/>
        <v>4.032258064516129</v>
      </c>
      <c r="Y29" s="78">
        <f t="shared" si="29"/>
        <v>3.494623655913978</v>
      </c>
      <c r="Z29" s="78">
        <f t="shared" si="29"/>
        <v>3.0913978494623655</v>
      </c>
      <c r="AA29" s="78">
        <f t="shared" si="29"/>
        <v>2.956989247311828</v>
      </c>
      <c r="AB29" s="78">
        <f t="shared" si="29"/>
        <v>4.704301075268817</v>
      </c>
      <c r="AC29" s="78">
        <f t="shared" si="29"/>
        <v>4.435483870967742</v>
      </c>
      <c r="AD29" s="78">
        <f t="shared" si="29"/>
        <v>3.6290322580645165</v>
      </c>
      <c r="AE29" s="78">
        <f t="shared" si="29"/>
        <v>3.763440860215054</v>
      </c>
      <c r="AF29" s="78">
        <f t="shared" si="29"/>
        <v>3.763440860215054</v>
      </c>
      <c r="AG29" s="78">
        <f t="shared" si="29"/>
        <v>5.241935483870968</v>
      </c>
      <c r="AH29" s="78">
        <f t="shared" si="29"/>
        <v>5.779569892473118</v>
      </c>
      <c r="AI29" s="78">
        <f t="shared" si="29"/>
        <v>4.166666666666666</v>
      </c>
      <c r="AJ29" s="78">
        <f t="shared" si="29"/>
        <v>7.39247311827957</v>
      </c>
      <c r="AK29" s="78">
        <f t="shared" si="29"/>
        <v>2.1505376344086025</v>
      </c>
      <c r="AL29" s="78">
        <f t="shared" si="29"/>
        <v>4.166666666666666</v>
      </c>
      <c r="AM29" s="78">
        <f t="shared" si="29"/>
        <v>1.747311827956989</v>
      </c>
      <c r="AN29" s="78">
        <f t="shared" si="29"/>
        <v>3.0913978494623655</v>
      </c>
      <c r="AO29" s="78">
        <f t="shared" si="29"/>
        <v>5.10752688172043</v>
      </c>
      <c r="AP29" s="78">
        <f t="shared" si="29"/>
        <v>4.838709677419355</v>
      </c>
      <c r="AQ29" s="78">
        <f t="shared" si="29"/>
        <v>1.747311827956989</v>
      </c>
      <c r="AR29" s="78">
        <f t="shared" si="29"/>
        <v>3.494623655913978</v>
      </c>
      <c r="AS29" s="78">
        <f t="shared" si="29"/>
        <v>3.0913978494623655</v>
      </c>
      <c r="AT29" s="78">
        <f t="shared" si="29"/>
        <v>4.973118279569892</v>
      </c>
      <c r="AU29" s="78">
        <f t="shared" si="29"/>
        <v>2.6881720430107525</v>
      </c>
      <c r="AV29" s="78">
        <f t="shared" si="29"/>
        <v>3.225806451612903</v>
      </c>
      <c r="AW29" s="78">
        <f t="shared" si="29"/>
        <v>5.64516129032258</v>
      </c>
      <c r="AX29" s="78">
        <f t="shared" si="29"/>
        <v>3.6290322580645165</v>
      </c>
      <c r="AY29" s="78">
        <f t="shared" si="29"/>
        <v>5.779569892473118</v>
      </c>
      <c r="AZ29" s="78">
        <f t="shared" si="10"/>
        <v>2.82258064516129</v>
      </c>
      <c r="BA29" s="78">
        <f t="shared" si="10"/>
        <v>4.838709677419355</v>
      </c>
      <c r="BB29" s="78">
        <f t="shared" si="10"/>
        <v>4.704301075268817</v>
      </c>
      <c r="BC29" s="78">
        <f t="shared" si="10"/>
        <v>4.301075268817205</v>
      </c>
      <c r="BD29" s="78">
        <f t="shared" si="10"/>
        <v>3.763440860215054</v>
      </c>
      <c r="BE29" s="78">
        <f t="shared" si="11"/>
        <v>6.048387096774194</v>
      </c>
      <c r="BF29" s="78">
        <f t="shared" si="11"/>
        <v>5.913978494623656</v>
      </c>
      <c r="BG29" s="78">
        <f t="shared" si="12"/>
        <v>7.39247311827957</v>
      </c>
      <c r="BH29" s="78">
        <f t="shared" si="12"/>
        <v>6.048387096774194</v>
      </c>
      <c r="BI29" s="78">
        <f t="shared" si="13"/>
        <v>5.376344086021505</v>
      </c>
      <c r="BJ29" s="78">
        <f t="shared" si="13"/>
        <v>5.779569892473118</v>
      </c>
      <c r="BK29" s="78">
        <f t="shared" si="14"/>
        <v>3.0913978494623655</v>
      </c>
      <c r="BL29" s="78">
        <f t="shared" si="14"/>
        <v>7.008086253369273</v>
      </c>
      <c r="BM29" s="78">
        <f t="shared" si="15"/>
        <v>3.8978494623655915</v>
      </c>
      <c r="BN29" s="78">
        <f t="shared" si="15"/>
        <v>4.166666666666666</v>
      </c>
      <c r="BO29" s="78">
        <f t="shared" si="15"/>
        <v>2.956989247311828</v>
      </c>
      <c r="BP29" s="78">
        <f t="shared" si="15"/>
        <v>2.1505376344086025</v>
      </c>
      <c r="BQ29" s="78">
        <f t="shared" si="16"/>
        <v>3.225806451612903</v>
      </c>
      <c r="BR29" s="78">
        <f t="shared" si="16"/>
        <v>3.494623655913978</v>
      </c>
      <c r="BS29" s="78">
        <f t="shared" si="17"/>
        <v>4.588394062078273</v>
      </c>
      <c r="BT29" s="78">
        <f t="shared" si="17"/>
        <v>3.0913978494623655</v>
      </c>
      <c r="BU29" s="78"/>
      <c r="BV29" s="78"/>
      <c r="BW29" s="78"/>
      <c r="BX29" s="23"/>
      <c r="BY29" s="25">
        <f t="shared" si="18"/>
        <v>4.009856630824373</v>
      </c>
      <c r="BZ29" s="25">
        <f t="shared" si="18"/>
        <v>3.86200716845878</v>
      </c>
      <c r="CA29" s="25">
        <f t="shared" si="19"/>
        <v>4.296594982078853</v>
      </c>
      <c r="CB29" s="25">
        <f t="shared" si="19"/>
        <v>4.359709651402454</v>
      </c>
    </row>
    <row r="30" spans="1:80" ht="12.75">
      <c r="A30" s="76" t="s">
        <v>7</v>
      </c>
      <c r="B30" s="67">
        <f aca="true" t="shared" si="30" ref="B30:S30">B9/B$20*100</f>
        <v>2.1505376344086025</v>
      </c>
      <c r="C30" s="67">
        <f t="shared" si="30"/>
        <v>2.6881720430107525</v>
      </c>
      <c r="D30" s="67">
        <f t="shared" si="30"/>
        <v>2.956989247311828</v>
      </c>
      <c r="E30" s="67">
        <f t="shared" si="30"/>
        <v>3.225806451612903</v>
      </c>
      <c r="F30" s="67">
        <f t="shared" si="30"/>
        <v>4.301075268817205</v>
      </c>
      <c r="G30" s="67">
        <f t="shared" si="30"/>
        <v>3.494623655913978</v>
      </c>
      <c r="H30" s="67">
        <f t="shared" si="30"/>
        <v>5.64516129032258</v>
      </c>
      <c r="I30" s="67">
        <f t="shared" si="30"/>
        <v>2.6881720430107525</v>
      </c>
      <c r="J30" s="67">
        <f t="shared" si="30"/>
        <v>4.301075268817205</v>
      </c>
      <c r="K30" s="67">
        <f t="shared" si="30"/>
        <v>2.4193548387096775</v>
      </c>
      <c r="L30" s="67">
        <f t="shared" si="30"/>
        <v>1.6129032258064515</v>
      </c>
      <c r="M30" s="67">
        <f t="shared" si="30"/>
        <v>3.494623655913978</v>
      </c>
      <c r="N30" s="67">
        <f t="shared" si="30"/>
        <v>4.166666666666666</v>
      </c>
      <c r="O30" s="67">
        <f t="shared" si="30"/>
        <v>3.8978494623655915</v>
      </c>
      <c r="P30" s="67">
        <f t="shared" si="30"/>
        <v>12.365591397849462</v>
      </c>
      <c r="Q30" s="67">
        <f t="shared" si="30"/>
        <v>5.376344086021505</v>
      </c>
      <c r="R30" s="67">
        <f t="shared" si="30"/>
        <v>2.4193548387096775</v>
      </c>
      <c r="S30" s="67">
        <f t="shared" si="30"/>
        <v>1.478494623655914</v>
      </c>
      <c r="T30" s="78">
        <f aca="true" t="shared" si="31" ref="T30:AY30">T9/T$20*100</f>
        <v>4.032258064516129</v>
      </c>
      <c r="U30" s="78">
        <f t="shared" si="31"/>
        <v>1.3440860215053763</v>
      </c>
      <c r="V30" s="78">
        <f t="shared" si="31"/>
        <v>2.956989247311828</v>
      </c>
      <c r="W30" s="78">
        <f t="shared" si="31"/>
        <v>2.553763440860215</v>
      </c>
      <c r="X30" s="78">
        <f t="shared" si="31"/>
        <v>3.3602150537634405</v>
      </c>
      <c r="Y30" s="78">
        <f t="shared" si="31"/>
        <v>2.82258064516129</v>
      </c>
      <c r="Z30" s="78">
        <f t="shared" si="31"/>
        <v>2.82258064516129</v>
      </c>
      <c r="AA30" s="78">
        <f t="shared" si="31"/>
        <v>2.553763440860215</v>
      </c>
      <c r="AB30" s="78">
        <f t="shared" si="31"/>
        <v>4.166666666666666</v>
      </c>
      <c r="AC30" s="78">
        <f t="shared" si="31"/>
        <v>2.1505376344086025</v>
      </c>
      <c r="AD30" s="78">
        <f t="shared" si="31"/>
        <v>3.225806451612903</v>
      </c>
      <c r="AE30" s="78">
        <f t="shared" si="31"/>
        <v>3.3602150537634405</v>
      </c>
      <c r="AF30" s="78">
        <f t="shared" si="31"/>
        <v>4.301075268817205</v>
      </c>
      <c r="AG30" s="78">
        <f t="shared" si="31"/>
        <v>5.241935483870968</v>
      </c>
      <c r="AH30" s="78">
        <f t="shared" si="31"/>
        <v>5.241935483870968</v>
      </c>
      <c r="AI30" s="78">
        <f t="shared" si="31"/>
        <v>3.3602150537634405</v>
      </c>
      <c r="AJ30" s="78">
        <f t="shared" si="31"/>
        <v>3.763440860215054</v>
      </c>
      <c r="AK30" s="78">
        <f t="shared" si="31"/>
        <v>1.0752688172043012</v>
      </c>
      <c r="AL30" s="78">
        <f t="shared" si="31"/>
        <v>2.82258064516129</v>
      </c>
      <c r="AM30" s="78">
        <f t="shared" si="31"/>
        <v>3.6290322580645165</v>
      </c>
      <c r="AN30" s="78">
        <f t="shared" si="31"/>
        <v>6.182795698924731</v>
      </c>
      <c r="AO30" s="78">
        <f t="shared" si="31"/>
        <v>4.435483870967742</v>
      </c>
      <c r="AP30" s="78">
        <f t="shared" si="31"/>
        <v>3.0913978494623655</v>
      </c>
      <c r="AQ30" s="78">
        <f t="shared" si="31"/>
        <v>5.510752688172043</v>
      </c>
      <c r="AR30" s="78">
        <f t="shared" si="31"/>
        <v>7.258064516129033</v>
      </c>
      <c r="AS30" s="78">
        <f t="shared" si="31"/>
        <v>5.241935483870968</v>
      </c>
      <c r="AT30" s="78">
        <f t="shared" si="31"/>
        <v>2.82258064516129</v>
      </c>
      <c r="AU30" s="78">
        <f t="shared" si="31"/>
        <v>2.4193548387096775</v>
      </c>
      <c r="AV30" s="78">
        <f t="shared" si="31"/>
        <v>1.6129032258064515</v>
      </c>
      <c r="AW30" s="78">
        <f t="shared" si="31"/>
        <v>2.4193548387096775</v>
      </c>
      <c r="AX30" s="78">
        <f t="shared" si="31"/>
        <v>4.166666666666666</v>
      </c>
      <c r="AY30" s="78">
        <f t="shared" si="31"/>
        <v>4.435483870967742</v>
      </c>
      <c r="AZ30" s="78">
        <f t="shared" si="10"/>
        <v>2.553763440860215</v>
      </c>
      <c r="BA30" s="78">
        <f t="shared" si="10"/>
        <v>2.6881720430107525</v>
      </c>
      <c r="BB30" s="78">
        <f t="shared" si="10"/>
        <v>3.3602150537634405</v>
      </c>
      <c r="BC30" s="78">
        <f t="shared" si="10"/>
        <v>2.82258064516129</v>
      </c>
      <c r="BD30" s="78">
        <f t="shared" si="10"/>
        <v>3.494623655913978</v>
      </c>
      <c r="BE30" s="78">
        <f t="shared" si="11"/>
        <v>2.553763440860215</v>
      </c>
      <c r="BF30" s="78">
        <f t="shared" si="11"/>
        <v>3.225806451612903</v>
      </c>
      <c r="BG30" s="78">
        <f t="shared" si="12"/>
        <v>6.451612903225806</v>
      </c>
      <c r="BH30" s="78">
        <f t="shared" si="12"/>
        <v>3.763440860215054</v>
      </c>
      <c r="BI30" s="78">
        <f t="shared" si="13"/>
        <v>2.553763440860215</v>
      </c>
      <c r="BJ30" s="78">
        <f t="shared" si="13"/>
        <v>3.0913978494623655</v>
      </c>
      <c r="BK30" s="78">
        <f t="shared" si="14"/>
        <v>4.838709677419355</v>
      </c>
      <c r="BL30" s="78">
        <f t="shared" si="14"/>
        <v>3.7735849056603774</v>
      </c>
      <c r="BM30" s="78">
        <f t="shared" si="15"/>
        <v>2.956989247311828</v>
      </c>
      <c r="BN30" s="78">
        <f t="shared" si="15"/>
        <v>3.0913978494623655</v>
      </c>
      <c r="BO30" s="78">
        <f t="shared" si="15"/>
        <v>4.301075268817205</v>
      </c>
      <c r="BP30" s="78">
        <f t="shared" si="15"/>
        <v>1.747311827956989</v>
      </c>
      <c r="BQ30" s="78">
        <f t="shared" si="16"/>
        <v>2.4193548387096775</v>
      </c>
      <c r="BR30" s="78">
        <f t="shared" si="16"/>
        <v>3.0913978494623655</v>
      </c>
      <c r="BS30" s="78">
        <f t="shared" si="17"/>
        <v>3.643724696356275</v>
      </c>
      <c r="BT30" s="78">
        <f t="shared" si="17"/>
        <v>3.763440860215054</v>
      </c>
      <c r="BU30" s="78"/>
      <c r="BV30" s="78"/>
      <c r="BW30" s="78"/>
      <c r="BX30" s="23"/>
      <c r="BY30" s="25">
        <f t="shared" si="18"/>
        <v>3.5439068100358426</v>
      </c>
      <c r="BZ30" s="25">
        <f t="shared" si="18"/>
        <v>3.5259856630824364</v>
      </c>
      <c r="CA30" s="25">
        <f t="shared" si="19"/>
        <v>3.758960573476702</v>
      </c>
      <c r="CB30" s="25">
        <f t="shared" si="19"/>
        <v>3.642799534008424</v>
      </c>
    </row>
    <row r="31" spans="1:80" ht="12.75">
      <c r="A31" s="76" t="s">
        <v>8</v>
      </c>
      <c r="B31" s="67">
        <f aca="true" t="shared" si="32" ref="B31:S31">B10/B$20*100</f>
        <v>2.82258064516129</v>
      </c>
      <c r="C31" s="67">
        <f t="shared" si="32"/>
        <v>1.2096774193548387</v>
      </c>
      <c r="D31" s="67">
        <f t="shared" si="32"/>
        <v>2.6881720430107525</v>
      </c>
      <c r="E31" s="67">
        <f t="shared" si="32"/>
        <v>3.225806451612903</v>
      </c>
      <c r="F31" s="67">
        <f t="shared" si="32"/>
        <v>2.1505376344086025</v>
      </c>
      <c r="G31" s="67">
        <f t="shared" si="32"/>
        <v>2.956989247311828</v>
      </c>
      <c r="H31" s="67">
        <f t="shared" si="32"/>
        <v>3.0913978494623655</v>
      </c>
      <c r="I31" s="67">
        <f t="shared" si="32"/>
        <v>4.301075268817205</v>
      </c>
      <c r="J31" s="67">
        <f t="shared" si="32"/>
        <v>4.166666666666666</v>
      </c>
      <c r="K31" s="67">
        <f t="shared" si="32"/>
        <v>3.0913978494623655</v>
      </c>
      <c r="L31" s="67">
        <f t="shared" si="32"/>
        <v>5.913978494623656</v>
      </c>
      <c r="M31" s="67">
        <f t="shared" si="32"/>
        <v>3.225806451612903</v>
      </c>
      <c r="N31" s="67">
        <f t="shared" si="32"/>
        <v>4.704301075268817</v>
      </c>
      <c r="O31" s="67">
        <f t="shared" si="32"/>
        <v>3.6290322580645165</v>
      </c>
      <c r="P31" s="67">
        <f t="shared" si="32"/>
        <v>13.172043010752688</v>
      </c>
      <c r="Q31" s="67">
        <f t="shared" si="32"/>
        <v>4.435483870967742</v>
      </c>
      <c r="R31" s="67">
        <f t="shared" si="32"/>
        <v>2.0161290322580645</v>
      </c>
      <c r="S31" s="67">
        <f t="shared" si="32"/>
        <v>0.9408602150537635</v>
      </c>
      <c r="T31" s="78">
        <f aca="true" t="shared" si="33" ref="T31:AY31">T10/T$20*100</f>
        <v>3.225806451612903</v>
      </c>
      <c r="U31" s="78">
        <f t="shared" si="33"/>
        <v>2.4193548387096775</v>
      </c>
      <c r="V31" s="78">
        <f t="shared" si="33"/>
        <v>2.82258064516129</v>
      </c>
      <c r="W31" s="78">
        <f t="shared" si="33"/>
        <v>3.763440860215054</v>
      </c>
      <c r="X31" s="78">
        <f t="shared" si="33"/>
        <v>3.3602150537634405</v>
      </c>
      <c r="Y31" s="78">
        <f t="shared" si="33"/>
        <v>2.6881720430107525</v>
      </c>
      <c r="Z31" s="78">
        <f t="shared" si="33"/>
        <v>1.747311827956989</v>
      </c>
      <c r="AA31" s="78">
        <f t="shared" si="33"/>
        <v>1.478494623655914</v>
      </c>
      <c r="AB31" s="78">
        <f t="shared" si="33"/>
        <v>4.435483870967742</v>
      </c>
      <c r="AC31" s="78">
        <f t="shared" si="33"/>
        <v>1.881720430107527</v>
      </c>
      <c r="AD31" s="78">
        <f t="shared" si="33"/>
        <v>4.301075268817205</v>
      </c>
      <c r="AE31" s="78">
        <f t="shared" si="33"/>
        <v>3.225806451612903</v>
      </c>
      <c r="AF31" s="78">
        <f t="shared" si="33"/>
        <v>3.8978494623655915</v>
      </c>
      <c r="AG31" s="78">
        <f t="shared" si="33"/>
        <v>5.241935483870968</v>
      </c>
      <c r="AH31" s="78">
        <f t="shared" si="33"/>
        <v>6.586021505376344</v>
      </c>
      <c r="AI31" s="78">
        <f t="shared" si="33"/>
        <v>2.28494623655914</v>
      </c>
      <c r="AJ31" s="78">
        <f t="shared" si="33"/>
        <v>3.225806451612903</v>
      </c>
      <c r="AK31" s="78">
        <f t="shared" si="33"/>
        <v>1.6129032258064515</v>
      </c>
      <c r="AL31" s="78">
        <f t="shared" si="33"/>
        <v>3.225806451612903</v>
      </c>
      <c r="AM31" s="78">
        <f t="shared" si="33"/>
        <v>4.56989247311828</v>
      </c>
      <c r="AN31" s="78">
        <f t="shared" si="33"/>
        <v>3.8978494623655915</v>
      </c>
      <c r="AO31" s="78">
        <f t="shared" si="33"/>
        <v>4.301075268817205</v>
      </c>
      <c r="AP31" s="78">
        <f t="shared" si="33"/>
        <v>2.956989247311828</v>
      </c>
      <c r="AQ31" s="78">
        <f t="shared" si="33"/>
        <v>5.779569892473118</v>
      </c>
      <c r="AR31" s="78">
        <f t="shared" si="33"/>
        <v>3.8978494623655915</v>
      </c>
      <c r="AS31" s="78">
        <f t="shared" si="33"/>
        <v>4.166666666666666</v>
      </c>
      <c r="AT31" s="78">
        <f t="shared" si="33"/>
        <v>6.048387096774194</v>
      </c>
      <c r="AU31" s="78">
        <f t="shared" si="33"/>
        <v>4.56989247311828</v>
      </c>
      <c r="AV31" s="78">
        <f t="shared" si="33"/>
        <v>8.60215053763441</v>
      </c>
      <c r="AW31" s="78">
        <f t="shared" si="33"/>
        <v>7.258064516129033</v>
      </c>
      <c r="AX31" s="78">
        <f t="shared" si="33"/>
        <v>7.526881720430108</v>
      </c>
      <c r="AY31" s="78">
        <f t="shared" si="33"/>
        <v>7.795698924731183</v>
      </c>
      <c r="AZ31" s="78">
        <f t="shared" si="10"/>
        <v>3.494623655913978</v>
      </c>
      <c r="BA31" s="78">
        <f t="shared" si="10"/>
        <v>7.661290322580645</v>
      </c>
      <c r="BB31" s="78">
        <f t="shared" si="10"/>
        <v>5.10752688172043</v>
      </c>
      <c r="BC31" s="78">
        <f t="shared" si="10"/>
        <v>4.56989247311828</v>
      </c>
      <c r="BD31" s="78">
        <f t="shared" si="10"/>
        <v>4.435483870967742</v>
      </c>
      <c r="BE31" s="78">
        <f t="shared" si="11"/>
        <v>9.543010752688172</v>
      </c>
      <c r="BF31" s="78">
        <f t="shared" si="11"/>
        <v>3.225806451612903</v>
      </c>
      <c r="BG31" s="78">
        <f t="shared" si="12"/>
        <v>4.973118279569892</v>
      </c>
      <c r="BH31" s="78">
        <f t="shared" si="12"/>
        <v>3.225806451612903</v>
      </c>
      <c r="BI31" s="78">
        <f t="shared" si="13"/>
        <v>2.4193548387096775</v>
      </c>
      <c r="BJ31" s="78">
        <f t="shared" si="13"/>
        <v>3.3602150537634405</v>
      </c>
      <c r="BK31" s="78">
        <f t="shared" si="14"/>
        <v>3.763440860215054</v>
      </c>
      <c r="BL31" s="78">
        <f t="shared" si="14"/>
        <v>3.638814016172507</v>
      </c>
      <c r="BM31" s="78">
        <f t="shared" si="15"/>
        <v>2.28494623655914</v>
      </c>
      <c r="BN31" s="78">
        <f t="shared" si="15"/>
        <v>3.0913978494623655</v>
      </c>
      <c r="BO31" s="78">
        <f t="shared" si="15"/>
        <v>4.973118279569892</v>
      </c>
      <c r="BP31" s="78">
        <f t="shared" si="15"/>
        <v>1.881720430107527</v>
      </c>
      <c r="BQ31" s="78">
        <f t="shared" si="16"/>
        <v>3.225806451612903</v>
      </c>
      <c r="BR31" s="78">
        <f t="shared" si="16"/>
        <v>4.032258064516129</v>
      </c>
      <c r="BS31" s="78">
        <f t="shared" si="17"/>
        <v>4.048582995951417</v>
      </c>
      <c r="BT31" s="78">
        <f t="shared" si="17"/>
        <v>5.913978494623656</v>
      </c>
      <c r="BU31" s="78"/>
      <c r="BV31" s="78"/>
      <c r="BW31" s="78"/>
      <c r="BX31" s="23"/>
      <c r="BY31" s="25">
        <f t="shared" si="18"/>
        <v>3.709677419354839</v>
      </c>
      <c r="BZ31" s="25">
        <f t="shared" si="18"/>
        <v>3.915770609318995</v>
      </c>
      <c r="CA31" s="25">
        <f t="shared" si="19"/>
        <v>4.932795698924732</v>
      </c>
      <c r="CB31" s="25">
        <f t="shared" si="19"/>
        <v>4.722645398333183</v>
      </c>
    </row>
    <row r="32" spans="1:80" ht="12.75">
      <c r="A32" s="76" t="s">
        <v>9</v>
      </c>
      <c r="B32" s="67">
        <f aca="true" t="shared" si="34" ref="B32:S32">B11/B$20*100</f>
        <v>8.870967741935484</v>
      </c>
      <c r="C32" s="67">
        <f t="shared" si="34"/>
        <v>4.973118279569892</v>
      </c>
      <c r="D32" s="67">
        <f t="shared" si="34"/>
        <v>8.46774193548387</v>
      </c>
      <c r="E32" s="67">
        <f t="shared" si="34"/>
        <v>3.225806451612903</v>
      </c>
      <c r="F32" s="67">
        <f t="shared" si="34"/>
        <v>4.838709677419355</v>
      </c>
      <c r="G32" s="67">
        <f t="shared" si="34"/>
        <v>8.736559139784946</v>
      </c>
      <c r="H32" s="67">
        <f t="shared" si="34"/>
        <v>10.349462365591398</v>
      </c>
      <c r="I32" s="67">
        <f t="shared" si="34"/>
        <v>13.172043010752688</v>
      </c>
      <c r="J32" s="67">
        <f t="shared" si="34"/>
        <v>12.096774193548388</v>
      </c>
      <c r="K32" s="67">
        <f t="shared" si="34"/>
        <v>10.21505376344086</v>
      </c>
      <c r="L32" s="67">
        <f t="shared" si="34"/>
        <v>15.994623655913978</v>
      </c>
      <c r="M32" s="67">
        <f t="shared" si="34"/>
        <v>5.779569892473118</v>
      </c>
      <c r="N32" s="67">
        <f t="shared" si="34"/>
        <v>7.526881720430108</v>
      </c>
      <c r="O32" s="67">
        <f t="shared" si="34"/>
        <v>10.75268817204301</v>
      </c>
      <c r="P32" s="67">
        <f t="shared" si="34"/>
        <v>11.424731182795698</v>
      </c>
      <c r="Q32" s="67">
        <f t="shared" si="34"/>
        <v>7.123655913978495</v>
      </c>
      <c r="R32" s="67">
        <f t="shared" si="34"/>
        <v>4.973118279569892</v>
      </c>
      <c r="S32" s="67">
        <f t="shared" si="34"/>
        <v>4.301075268817205</v>
      </c>
      <c r="T32" s="78">
        <f aca="true" t="shared" si="35" ref="T32:AY32">T11/T$20*100</f>
        <v>8.064516129032258</v>
      </c>
      <c r="U32" s="78">
        <f t="shared" si="35"/>
        <v>2.553763440860215</v>
      </c>
      <c r="V32" s="78">
        <f t="shared" si="35"/>
        <v>13.172043010752688</v>
      </c>
      <c r="W32" s="78">
        <f t="shared" si="35"/>
        <v>7.93010752688172</v>
      </c>
      <c r="X32" s="78">
        <f t="shared" si="35"/>
        <v>14.516129032258066</v>
      </c>
      <c r="Y32" s="78">
        <f t="shared" si="35"/>
        <v>12.5</v>
      </c>
      <c r="Z32" s="78">
        <f t="shared" si="35"/>
        <v>9.811827956989246</v>
      </c>
      <c r="AA32" s="78">
        <f t="shared" si="35"/>
        <v>8.46774193548387</v>
      </c>
      <c r="AB32" s="78">
        <f t="shared" si="35"/>
        <v>9.005376344086022</v>
      </c>
      <c r="AC32" s="78">
        <f t="shared" si="35"/>
        <v>4.973118279569892</v>
      </c>
      <c r="AD32" s="78">
        <f t="shared" si="35"/>
        <v>7.795698924731183</v>
      </c>
      <c r="AE32" s="78">
        <f t="shared" si="35"/>
        <v>4.973118279569892</v>
      </c>
      <c r="AF32" s="78">
        <f t="shared" si="35"/>
        <v>3.8978494623655915</v>
      </c>
      <c r="AG32" s="78">
        <f t="shared" si="35"/>
        <v>6.989247311827956</v>
      </c>
      <c r="AH32" s="78">
        <f t="shared" si="35"/>
        <v>6.720430107526881</v>
      </c>
      <c r="AI32" s="78">
        <f t="shared" si="35"/>
        <v>4.973118279569892</v>
      </c>
      <c r="AJ32" s="78">
        <f t="shared" si="35"/>
        <v>4.435483870967742</v>
      </c>
      <c r="AK32" s="78">
        <f t="shared" si="35"/>
        <v>2.1505376344086025</v>
      </c>
      <c r="AL32" s="78">
        <f t="shared" si="35"/>
        <v>6.182795698924731</v>
      </c>
      <c r="AM32" s="78">
        <f t="shared" si="35"/>
        <v>5.376344086021505</v>
      </c>
      <c r="AN32" s="78">
        <f t="shared" si="35"/>
        <v>5.779569892473118</v>
      </c>
      <c r="AO32" s="78">
        <f t="shared" si="35"/>
        <v>4.704301075268817</v>
      </c>
      <c r="AP32" s="78">
        <f t="shared" si="35"/>
        <v>1.747311827956989</v>
      </c>
      <c r="AQ32" s="78">
        <f t="shared" si="35"/>
        <v>10.080645161290322</v>
      </c>
      <c r="AR32" s="78">
        <f t="shared" si="35"/>
        <v>6.451612903225806</v>
      </c>
      <c r="AS32" s="78">
        <f t="shared" si="35"/>
        <v>5.64516129032258</v>
      </c>
      <c r="AT32" s="78">
        <f t="shared" si="35"/>
        <v>7.661290322580645</v>
      </c>
      <c r="AU32" s="78">
        <f t="shared" si="35"/>
        <v>6.317204301075269</v>
      </c>
      <c r="AV32" s="78">
        <f t="shared" si="35"/>
        <v>8.333333333333332</v>
      </c>
      <c r="AW32" s="78">
        <f t="shared" si="35"/>
        <v>9.67741935483871</v>
      </c>
      <c r="AX32" s="78">
        <f t="shared" si="35"/>
        <v>9.543010752688172</v>
      </c>
      <c r="AY32" s="78">
        <f t="shared" si="35"/>
        <v>8.064516129032258</v>
      </c>
      <c r="AZ32" s="78">
        <f t="shared" si="10"/>
        <v>4.973118279569892</v>
      </c>
      <c r="BA32" s="78">
        <f t="shared" si="10"/>
        <v>11.559139784946236</v>
      </c>
      <c r="BB32" s="78">
        <f t="shared" si="10"/>
        <v>4.166666666666666</v>
      </c>
      <c r="BC32" s="78">
        <f t="shared" si="10"/>
        <v>4.435483870967742</v>
      </c>
      <c r="BD32" s="78">
        <f t="shared" si="10"/>
        <v>5.64516129032258</v>
      </c>
      <c r="BE32" s="78">
        <f t="shared" si="11"/>
        <v>7.795698924731183</v>
      </c>
      <c r="BF32" s="78">
        <f t="shared" si="11"/>
        <v>7.93010752688172</v>
      </c>
      <c r="BG32" s="78">
        <f t="shared" si="12"/>
        <v>9.811827956989246</v>
      </c>
      <c r="BH32" s="78">
        <f t="shared" si="12"/>
        <v>8.198924731182796</v>
      </c>
      <c r="BI32" s="78">
        <f t="shared" si="13"/>
        <v>7.39247311827957</v>
      </c>
      <c r="BJ32" s="78">
        <f t="shared" si="13"/>
        <v>6.182795698924731</v>
      </c>
      <c r="BK32" s="78">
        <f t="shared" si="14"/>
        <v>8.870967741935484</v>
      </c>
      <c r="BL32" s="78">
        <f t="shared" si="14"/>
        <v>8.62533692722372</v>
      </c>
      <c r="BM32" s="78">
        <f t="shared" si="15"/>
        <v>6.586021505376344</v>
      </c>
      <c r="BN32" s="78">
        <f t="shared" si="15"/>
        <v>9.005376344086022</v>
      </c>
      <c r="BO32" s="78">
        <f t="shared" si="15"/>
        <v>9.946236559139784</v>
      </c>
      <c r="BP32" s="78">
        <f t="shared" si="15"/>
        <v>4.435483870967742</v>
      </c>
      <c r="BQ32" s="78">
        <f t="shared" si="16"/>
        <v>4.166666666666666</v>
      </c>
      <c r="BR32" s="78">
        <f t="shared" si="16"/>
        <v>8.198924731182796</v>
      </c>
      <c r="BS32" s="78">
        <f t="shared" si="17"/>
        <v>6.882591093117409</v>
      </c>
      <c r="BT32" s="78">
        <f t="shared" si="17"/>
        <v>12.096774193548388</v>
      </c>
      <c r="BU32" s="78"/>
      <c r="BV32" s="78"/>
      <c r="BW32" s="78"/>
      <c r="BX32" s="23"/>
      <c r="BY32" s="25">
        <f t="shared" si="18"/>
        <v>7.822580645161292</v>
      </c>
      <c r="BZ32" s="25">
        <f t="shared" si="18"/>
        <v>7.029569892473115</v>
      </c>
      <c r="CA32" s="25">
        <f t="shared" si="19"/>
        <v>6.46057347670251</v>
      </c>
      <c r="CB32" s="25">
        <f t="shared" si="19"/>
        <v>7.1242942916031895</v>
      </c>
    </row>
    <row r="33" spans="1:80" ht="12.75">
      <c r="A33" s="76" t="s">
        <v>10</v>
      </c>
      <c r="B33" s="67">
        <f aca="true" t="shared" si="36" ref="B33:S33">B12/B$20*100</f>
        <v>11.96236559139785</v>
      </c>
      <c r="C33" s="67">
        <f t="shared" si="36"/>
        <v>4.704301075268817</v>
      </c>
      <c r="D33" s="67">
        <f t="shared" si="36"/>
        <v>4.838709677419355</v>
      </c>
      <c r="E33" s="67">
        <f t="shared" si="36"/>
        <v>3.225806451612903</v>
      </c>
      <c r="F33" s="67">
        <f t="shared" si="36"/>
        <v>2.6881720430107525</v>
      </c>
      <c r="G33" s="67">
        <f t="shared" si="36"/>
        <v>11.021505376344086</v>
      </c>
      <c r="H33" s="67">
        <f t="shared" si="36"/>
        <v>5.510752688172043</v>
      </c>
      <c r="I33" s="67">
        <f t="shared" si="36"/>
        <v>7.39247311827957</v>
      </c>
      <c r="J33" s="67">
        <f t="shared" si="36"/>
        <v>9.543010752688172</v>
      </c>
      <c r="K33" s="67">
        <f t="shared" si="36"/>
        <v>7.795698924731183</v>
      </c>
      <c r="L33" s="67">
        <f t="shared" si="36"/>
        <v>11.424731182795698</v>
      </c>
      <c r="M33" s="67">
        <f t="shared" si="36"/>
        <v>6.586021505376344</v>
      </c>
      <c r="N33" s="67">
        <f t="shared" si="36"/>
        <v>6.720430107526881</v>
      </c>
      <c r="O33" s="67">
        <f t="shared" si="36"/>
        <v>11.021505376344086</v>
      </c>
      <c r="P33" s="67">
        <f t="shared" si="36"/>
        <v>8.333333333333332</v>
      </c>
      <c r="Q33" s="67">
        <f t="shared" si="36"/>
        <v>9.543010752688172</v>
      </c>
      <c r="R33" s="67">
        <f t="shared" si="36"/>
        <v>10.21505376344086</v>
      </c>
      <c r="S33" s="67">
        <f t="shared" si="36"/>
        <v>15.86021505376344</v>
      </c>
      <c r="T33" s="78">
        <f aca="true" t="shared" si="37" ref="T33:AY33">T12/T$20*100</f>
        <v>15.591397849462366</v>
      </c>
      <c r="U33" s="78">
        <f t="shared" si="37"/>
        <v>6.317204301075269</v>
      </c>
      <c r="V33" s="78">
        <f t="shared" si="37"/>
        <v>12.096774193548388</v>
      </c>
      <c r="W33" s="78">
        <f t="shared" si="37"/>
        <v>7.93010752688172</v>
      </c>
      <c r="X33" s="78">
        <f t="shared" si="37"/>
        <v>12.768817204301076</v>
      </c>
      <c r="Y33" s="78">
        <f t="shared" si="37"/>
        <v>19.086021505376344</v>
      </c>
      <c r="Z33" s="78">
        <f t="shared" si="37"/>
        <v>15.591397849462366</v>
      </c>
      <c r="AA33" s="78">
        <f t="shared" si="37"/>
        <v>19.892473118279568</v>
      </c>
      <c r="AB33" s="78">
        <f t="shared" si="37"/>
        <v>9.274193548387096</v>
      </c>
      <c r="AC33" s="78">
        <f t="shared" si="37"/>
        <v>6.317204301075269</v>
      </c>
      <c r="AD33" s="78">
        <f t="shared" si="37"/>
        <v>14.78494623655914</v>
      </c>
      <c r="AE33" s="78">
        <f t="shared" si="37"/>
        <v>7.93010752688172</v>
      </c>
      <c r="AF33" s="78">
        <f t="shared" si="37"/>
        <v>9.408602150537634</v>
      </c>
      <c r="AG33" s="78">
        <f t="shared" si="37"/>
        <v>10.618279569892474</v>
      </c>
      <c r="AH33" s="78">
        <f t="shared" si="37"/>
        <v>11.559139784946236</v>
      </c>
      <c r="AI33" s="78">
        <f t="shared" si="37"/>
        <v>12.231182795698924</v>
      </c>
      <c r="AJ33" s="78">
        <f t="shared" si="37"/>
        <v>10.483870967741936</v>
      </c>
      <c r="AK33" s="78">
        <f t="shared" si="37"/>
        <v>2.956989247311828</v>
      </c>
      <c r="AL33" s="78">
        <f t="shared" si="37"/>
        <v>11.424731182795698</v>
      </c>
      <c r="AM33" s="78">
        <f t="shared" si="37"/>
        <v>9.408602150537634</v>
      </c>
      <c r="AN33" s="78">
        <f t="shared" si="37"/>
        <v>7.258064516129033</v>
      </c>
      <c r="AO33" s="78">
        <f t="shared" si="37"/>
        <v>8.46774193548387</v>
      </c>
      <c r="AP33" s="78">
        <f t="shared" si="37"/>
        <v>3.8978494623655915</v>
      </c>
      <c r="AQ33" s="78">
        <f t="shared" si="37"/>
        <v>11.693548387096774</v>
      </c>
      <c r="AR33" s="78">
        <f t="shared" si="37"/>
        <v>10.887096774193548</v>
      </c>
      <c r="AS33" s="78">
        <f t="shared" si="37"/>
        <v>10.887096774193548</v>
      </c>
      <c r="AT33" s="78">
        <f t="shared" si="37"/>
        <v>9.274193548387096</v>
      </c>
      <c r="AU33" s="78">
        <f t="shared" si="37"/>
        <v>6.854838709677419</v>
      </c>
      <c r="AV33" s="78">
        <f t="shared" si="37"/>
        <v>10.080645161290322</v>
      </c>
      <c r="AW33" s="78">
        <f t="shared" si="37"/>
        <v>12.231182795698924</v>
      </c>
      <c r="AX33" s="78">
        <f t="shared" si="37"/>
        <v>11.155913978494624</v>
      </c>
      <c r="AY33" s="78">
        <f t="shared" si="37"/>
        <v>10.349462365591398</v>
      </c>
      <c r="AZ33" s="78">
        <f t="shared" si="10"/>
        <v>4.301075268817205</v>
      </c>
      <c r="BA33" s="78">
        <f t="shared" si="10"/>
        <v>9.67741935483871</v>
      </c>
      <c r="BB33" s="78">
        <f t="shared" si="10"/>
        <v>4.973118279569892</v>
      </c>
      <c r="BC33" s="78">
        <f t="shared" si="10"/>
        <v>3.225806451612903</v>
      </c>
      <c r="BD33" s="78">
        <f t="shared" si="10"/>
        <v>6.989247311827956</v>
      </c>
      <c r="BE33" s="78">
        <f t="shared" si="11"/>
        <v>11.155913978494624</v>
      </c>
      <c r="BF33" s="78">
        <f t="shared" si="11"/>
        <v>10.080645161290322</v>
      </c>
      <c r="BG33" s="78">
        <f t="shared" si="12"/>
        <v>11.29032258064516</v>
      </c>
      <c r="BH33" s="78">
        <f t="shared" si="12"/>
        <v>10.080645161290322</v>
      </c>
      <c r="BI33" s="78">
        <f t="shared" si="13"/>
        <v>9.13978494623656</v>
      </c>
      <c r="BJ33" s="78">
        <f t="shared" si="13"/>
        <v>5.376344086021505</v>
      </c>
      <c r="BK33" s="78">
        <f t="shared" si="14"/>
        <v>9.67741935483871</v>
      </c>
      <c r="BL33" s="78">
        <f t="shared" si="14"/>
        <v>7.681940700808626</v>
      </c>
      <c r="BM33" s="78">
        <f t="shared" si="15"/>
        <v>7.123655913978495</v>
      </c>
      <c r="BN33" s="78">
        <f t="shared" si="15"/>
        <v>15.86021505376344</v>
      </c>
      <c r="BO33" s="78">
        <f t="shared" si="15"/>
        <v>16.532258064516128</v>
      </c>
      <c r="BP33" s="78">
        <f t="shared" si="15"/>
        <v>8.46774193548387</v>
      </c>
      <c r="BQ33" s="78">
        <f t="shared" si="16"/>
        <v>12.5</v>
      </c>
      <c r="BR33" s="78">
        <f t="shared" si="16"/>
        <v>8.198924731182796</v>
      </c>
      <c r="BS33" s="78">
        <f t="shared" si="17"/>
        <v>11.875843454790823</v>
      </c>
      <c r="BT33" s="78">
        <f t="shared" si="17"/>
        <v>11.021505376344086</v>
      </c>
      <c r="BU33" s="78"/>
      <c r="BV33" s="78"/>
      <c r="BW33" s="78"/>
      <c r="BX33" s="23"/>
      <c r="BY33" s="25">
        <f t="shared" si="18"/>
        <v>10.757168458781363</v>
      </c>
      <c r="BZ33" s="25">
        <f t="shared" si="18"/>
        <v>10.573476702508957</v>
      </c>
      <c r="CA33" s="25">
        <f t="shared" si="19"/>
        <v>9.184587813620071</v>
      </c>
      <c r="CB33" s="25">
        <f t="shared" si="19"/>
        <v>9.239179137915583</v>
      </c>
    </row>
    <row r="34" spans="1:80" ht="12.75">
      <c r="A34" s="76" t="s">
        <v>11</v>
      </c>
      <c r="B34" s="67">
        <f aca="true" t="shared" si="38" ref="B34:S34">B13/B$20*100</f>
        <v>10.887096774193548</v>
      </c>
      <c r="C34" s="67">
        <f t="shared" si="38"/>
        <v>8.198924731182796</v>
      </c>
      <c r="D34" s="67">
        <f t="shared" si="38"/>
        <v>15.994623655913978</v>
      </c>
      <c r="E34" s="67">
        <f t="shared" si="38"/>
        <v>3.225806451612903</v>
      </c>
      <c r="F34" s="67">
        <f t="shared" si="38"/>
        <v>5.510752688172043</v>
      </c>
      <c r="G34" s="67">
        <f t="shared" si="38"/>
        <v>9.274193548387096</v>
      </c>
      <c r="H34" s="67">
        <f t="shared" si="38"/>
        <v>6.451612903225806</v>
      </c>
      <c r="I34" s="67">
        <f t="shared" si="38"/>
        <v>6.989247311827956</v>
      </c>
      <c r="J34" s="67">
        <f t="shared" si="38"/>
        <v>12.231182795698924</v>
      </c>
      <c r="K34" s="67">
        <f t="shared" si="38"/>
        <v>9.005376344086022</v>
      </c>
      <c r="L34" s="67">
        <f t="shared" si="38"/>
        <v>7.123655913978495</v>
      </c>
      <c r="M34" s="67">
        <f t="shared" si="38"/>
        <v>8.60215053763441</v>
      </c>
      <c r="N34" s="67">
        <f t="shared" si="38"/>
        <v>5.10752688172043</v>
      </c>
      <c r="O34" s="67">
        <f t="shared" si="38"/>
        <v>7.795698924731183</v>
      </c>
      <c r="P34" s="67">
        <f t="shared" si="38"/>
        <v>5.510752688172043</v>
      </c>
      <c r="Q34" s="67">
        <f t="shared" si="38"/>
        <v>4.435483870967742</v>
      </c>
      <c r="R34" s="67">
        <f t="shared" si="38"/>
        <v>4.166666666666666</v>
      </c>
      <c r="S34" s="67">
        <f t="shared" si="38"/>
        <v>9.946236559139784</v>
      </c>
      <c r="T34" s="78">
        <f aca="true" t="shared" si="39" ref="T34:AY34">T13/T$20*100</f>
        <v>10.483870967741936</v>
      </c>
      <c r="U34" s="78">
        <f t="shared" si="39"/>
        <v>12.5</v>
      </c>
      <c r="V34" s="78">
        <f t="shared" si="39"/>
        <v>5.779569892473118</v>
      </c>
      <c r="W34" s="78">
        <f t="shared" si="39"/>
        <v>4.301075268817205</v>
      </c>
      <c r="X34" s="78">
        <f t="shared" si="39"/>
        <v>12.231182795698924</v>
      </c>
      <c r="Y34" s="78">
        <f t="shared" si="39"/>
        <v>7.123655913978495</v>
      </c>
      <c r="Z34" s="78">
        <f t="shared" si="39"/>
        <v>10.349462365591398</v>
      </c>
      <c r="AA34" s="78">
        <f t="shared" si="39"/>
        <v>7.526881720430108</v>
      </c>
      <c r="AB34" s="78">
        <f t="shared" si="39"/>
        <v>2.82258064516129</v>
      </c>
      <c r="AC34" s="78">
        <f t="shared" si="39"/>
        <v>1.747311827956989</v>
      </c>
      <c r="AD34" s="78">
        <f t="shared" si="39"/>
        <v>10.080645161290322</v>
      </c>
      <c r="AE34" s="78">
        <f t="shared" si="39"/>
        <v>5.376344086021505</v>
      </c>
      <c r="AF34" s="78">
        <f t="shared" si="39"/>
        <v>8.60215053763441</v>
      </c>
      <c r="AG34" s="78">
        <f t="shared" si="39"/>
        <v>3.494623655913978</v>
      </c>
      <c r="AH34" s="78">
        <f t="shared" si="39"/>
        <v>4.704301075268817</v>
      </c>
      <c r="AI34" s="78">
        <f t="shared" si="39"/>
        <v>6.989247311827956</v>
      </c>
      <c r="AJ34" s="78">
        <f t="shared" si="39"/>
        <v>7.39247311827957</v>
      </c>
      <c r="AK34" s="78">
        <f t="shared" si="39"/>
        <v>1.747311827956989</v>
      </c>
      <c r="AL34" s="78">
        <f t="shared" si="39"/>
        <v>5.376344086021505</v>
      </c>
      <c r="AM34" s="78">
        <f t="shared" si="39"/>
        <v>4.301075268817205</v>
      </c>
      <c r="AN34" s="78">
        <f t="shared" si="39"/>
        <v>4.56989247311828</v>
      </c>
      <c r="AO34" s="78">
        <f t="shared" si="39"/>
        <v>2.1505376344086025</v>
      </c>
      <c r="AP34" s="78">
        <f t="shared" si="39"/>
        <v>6.048387096774194</v>
      </c>
      <c r="AQ34" s="78">
        <f t="shared" si="39"/>
        <v>6.451612903225806</v>
      </c>
      <c r="AR34" s="78">
        <f t="shared" si="39"/>
        <v>6.989247311827956</v>
      </c>
      <c r="AS34" s="78">
        <f t="shared" si="39"/>
        <v>8.46774193548387</v>
      </c>
      <c r="AT34" s="78">
        <f t="shared" si="39"/>
        <v>4.032258064516129</v>
      </c>
      <c r="AU34" s="78">
        <f t="shared" si="39"/>
        <v>4.435483870967742</v>
      </c>
      <c r="AV34" s="78">
        <f t="shared" si="39"/>
        <v>11.021505376344086</v>
      </c>
      <c r="AW34" s="78">
        <f t="shared" si="39"/>
        <v>7.93010752688172</v>
      </c>
      <c r="AX34" s="78">
        <f t="shared" si="39"/>
        <v>6.317204301075269</v>
      </c>
      <c r="AY34" s="78">
        <f t="shared" si="39"/>
        <v>7.526881720430108</v>
      </c>
      <c r="AZ34" s="78">
        <f aca="true" t="shared" si="40" ref="AZ34:BD40">AZ13/AZ$20*100</f>
        <v>1.6129032258064515</v>
      </c>
      <c r="BA34" s="78">
        <f t="shared" si="40"/>
        <v>5.376344086021505</v>
      </c>
      <c r="BB34" s="78">
        <f t="shared" si="40"/>
        <v>1.6129032258064515</v>
      </c>
      <c r="BC34" s="78">
        <f t="shared" si="40"/>
        <v>3.0913978494623655</v>
      </c>
      <c r="BD34" s="78">
        <f t="shared" si="40"/>
        <v>2.28494623655914</v>
      </c>
      <c r="BE34" s="78">
        <f t="shared" si="11"/>
        <v>3.6290322580645165</v>
      </c>
      <c r="BF34" s="78">
        <f t="shared" si="11"/>
        <v>12.634408602150538</v>
      </c>
      <c r="BG34" s="78">
        <f t="shared" si="12"/>
        <v>9.543010752688172</v>
      </c>
      <c r="BH34" s="78">
        <f t="shared" si="12"/>
        <v>11.29032258064516</v>
      </c>
      <c r="BI34" s="78">
        <f t="shared" si="13"/>
        <v>10.483870967741936</v>
      </c>
      <c r="BJ34" s="78">
        <f t="shared" si="13"/>
        <v>7.258064516129033</v>
      </c>
      <c r="BK34" s="78">
        <f t="shared" si="14"/>
        <v>8.46774193548387</v>
      </c>
      <c r="BL34" s="78">
        <f t="shared" si="14"/>
        <v>13.611859838274935</v>
      </c>
      <c r="BM34" s="78">
        <f t="shared" si="15"/>
        <v>7.39247311827957</v>
      </c>
      <c r="BN34" s="78">
        <f t="shared" si="15"/>
        <v>11.29032258064516</v>
      </c>
      <c r="BO34" s="78">
        <f t="shared" si="15"/>
        <v>11.021505376344086</v>
      </c>
      <c r="BP34" s="78">
        <f t="shared" si="15"/>
        <v>3.763440860215054</v>
      </c>
      <c r="BQ34" s="78">
        <f t="shared" si="16"/>
        <v>13.978494623655912</v>
      </c>
      <c r="BR34" s="78">
        <f t="shared" si="16"/>
        <v>3.763440860215054</v>
      </c>
      <c r="BS34" s="78">
        <f t="shared" si="17"/>
        <v>5.128205128205128</v>
      </c>
      <c r="BT34" s="78">
        <f t="shared" si="17"/>
        <v>9.946236559139784</v>
      </c>
      <c r="BU34" s="78"/>
      <c r="BV34" s="78"/>
      <c r="BW34" s="78"/>
      <c r="BX34" s="23"/>
      <c r="BY34" s="25">
        <f t="shared" si="18"/>
        <v>6.895161290322581</v>
      </c>
      <c r="BZ34" s="25">
        <f t="shared" si="18"/>
        <v>6.500896057347669</v>
      </c>
      <c r="CA34" s="25">
        <f t="shared" si="19"/>
        <v>5.793010752688172</v>
      </c>
      <c r="CB34" s="25">
        <f t="shared" si="19"/>
        <v>7.14221704453804</v>
      </c>
    </row>
    <row r="35" spans="1:80" ht="12.75">
      <c r="A35" s="76" t="s">
        <v>12</v>
      </c>
      <c r="B35" s="67">
        <f aca="true" t="shared" si="41" ref="B35:S35">B14/B$20*100</f>
        <v>5.376344086021505</v>
      </c>
      <c r="C35" s="67">
        <f t="shared" si="41"/>
        <v>2.0161290322580645</v>
      </c>
      <c r="D35" s="67">
        <f t="shared" si="41"/>
        <v>2.956989247311828</v>
      </c>
      <c r="E35" s="67">
        <f t="shared" si="41"/>
        <v>0</v>
      </c>
      <c r="F35" s="67">
        <f t="shared" si="41"/>
        <v>1.747311827956989</v>
      </c>
      <c r="G35" s="67">
        <f t="shared" si="41"/>
        <v>5.10752688172043</v>
      </c>
      <c r="H35" s="67">
        <f t="shared" si="41"/>
        <v>2.4193548387096775</v>
      </c>
      <c r="I35" s="67">
        <f t="shared" si="41"/>
        <v>1.747311827956989</v>
      </c>
      <c r="J35" s="67">
        <f t="shared" si="41"/>
        <v>3.225806451612903</v>
      </c>
      <c r="K35" s="67">
        <f t="shared" si="41"/>
        <v>1.6129032258064515</v>
      </c>
      <c r="L35" s="67">
        <f t="shared" si="41"/>
        <v>5.64516129032258</v>
      </c>
      <c r="M35" s="67">
        <f t="shared" si="41"/>
        <v>4.838709677419355</v>
      </c>
      <c r="N35" s="67">
        <f t="shared" si="41"/>
        <v>1.881720430107527</v>
      </c>
      <c r="O35" s="67">
        <f t="shared" si="41"/>
        <v>6.182795698924731</v>
      </c>
      <c r="P35" s="67">
        <f t="shared" si="41"/>
        <v>6.451612903225806</v>
      </c>
      <c r="Q35" s="67">
        <f t="shared" si="41"/>
        <v>3.0913978494623655</v>
      </c>
      <c r="R35" s="67">
        <f t="shared" si="41"/>
        <v>7.123655913978495</v>
      </c>
      <c r="S35" s="67">
        <f t="shared" si="41"/>
        <v>9.543010752688172</v>
      </c>
      <c r="T35" s="78">
        <f aca="true" t="shared" si="42" ref="T35:AY35">T14/T$20*100</f>
        <v>6.720430107526881</v>
      </c>
      <c r="U35" s="78">
        <f t="shared" si="42"/>
        <v>13.978494623655912</v>
      </c>
      <c r="V35" s="78">
        <f t="shared" si="42"/>
        <v>3.763440860215054</v>
      </c>
      <c r="W35" s="78">
        <f t="shared" si="42"/>
        <v>2.1505376344086025</v>
      </c>
      <c r="X35" s="78">
        <f t="shared" si="42"/>
        <v>7.795698924731183</v>
      </c>
      <c r="Y35" s="78">
        <f t="shared" si="42"/>
        <v>4.973118279569892</v>
      </c>
      <c r="Z35" s="78">
        <f t="shared" si="42"/>
        <v>4.56989247311828</v>
      </c>
      <c r="AA35" s="78">
        <f t="shared" si="42"/>
        <v>7.39247311827957</v>
      </c>
      <c r="AB35" s="78">
        <f t="shared" si="42"/>
        <v>2.553763440860215</v>
      </c>
      <c r="AC35" s="78">
        <f t="shared" si="42"/>
        <v>3.3602150537634405</v>
      </c>
      <c r="AD35" s="78">
        <f t="shared" si="42"/>
        <v>6.317204301075269</v>
      </c>
      <c r="AE35" s="78">
        <f t="shared" si="42"/>
        <v>3.494623655913978</v>
      </c>
      <c r="AF35" s="78">
        <f t="shared" si="42"/>
        <v>7.661290322580645</v>
      </c>
      <c r="AG35" s="78">
        <f t="shared" si="42"/>
        <v>1.478494623655914</v>
      </c>
      <c r="AH35" s="78">
        <f t="shared" si="42"/>
        <v>4.56989247311828</v>
      </c>
      <c r="AI35" s="78">
        <f t="shared" si="42"/>
        <v>3.0913978494623655</v>
      </c>
      <c r="AJ35" s="78">
        <f t="shared" si="42"/>
        <v>6.317204301075269</v>
      </c>
      <c r="AK35" s="78">
        <f t="shared" si="42"/>
        <v>1.2096774193548387</v>
      </c>
      <c r="AL35" s="78">
        <f t="shared" si="42"/>
        <v>2.4193548387096775</v>
      </c>
      <c r="AM35" s="78">
        <f t="shared" si="42"/>
        <v>4.435483870967742</v>
      </c>
      <c r="AN35" s="78">
        <f t="shared" si="42"/>
        <v>3.6290322580645165</v>
      </c>
      <c r="AO35" s="78">
        <f t="shared" si="42"/>
        <v>1.881720430107527</v>
      </c>
      <c r="AP35" s="78">
        <f t="shared" si="42"/>
        <v>6.182795698924731</v>
      </c>
      <c r="AQ35" s="78">
        <f t="shared" si="42"/>
        <v>5.10752688172043</v>
      </c>
      <c r="AR35" s="78">
        <f t="shared" si="42"/>
        <v>8.736559139784946</v>
      </c>
      <c r="AS35" s="78">
        <f t="shared" si="42"/>
        <v>4.973118279569892</v>
      </c>
      <c r="AT35" s="78">
        <f t="shared" si="42"/>
        <v>4.704301075268817</v>
      </c>
      <c r="AU35" s="78">
        <f t="shared" si="42"/>
        <v>3.6290322580645165</v>
      </c>
      <c r="AV35" s="78">
        <f t="shared" si="42"/>
        <v>6.989247311827956</v>
      </c>
      <c r="AW35" s="78">
        <f t="shared" si="42"/>
        <v>4.973118279569892</v>
      </c>
      <c r="AX35" s="78">
        <f t="shared" si="42"/>
        <v>6.854838709677419</v>
      </c>
      <c r="AY35" s="78">
        <f t="shared" si="42"/>
        <v>7.39247311827957</v>
      </c>
      <c r="AZ35" s="78">
        <f t="shared" si="40"/>
        <v>1.478494623655914</v>
      </c>
      <c r="BA35" s="78">
        <f t="shared" si="40"/>
        <v>6.317204301075269</v>
      </c>
      <c r="BB35" s="78">
        <f t="shared" si="40"/>
        <v>4.838709677419355</v>
      </c>
      <c r="BC35" s="78">
        <f t="shared" si="40"/>
        <v>4.56989247311828</v>
      </c>
      <c r="BD35" s="78">
        <f t="shared" si="40"/>
        <v>2.0161290322580645</v>
      </c>
      <c r="BE35" s="78">
        <f t="shared" si="11"/>
        <v>3.0913978494623655</v>
      </c>
      <c r="BF35" s="78">
        <f t="shared" si="11"/>
        <v>11.693548387096774</v>
      </c>
      <c r="BG35" s="78">
        <f t="shared" si="12"/>
        <v>7.93010752688172</v>
      </c>
      <c r="BH35" s="78">
        <f t="shared" si="12"/>
        <v>7.661290322580645</v>
      </c>
      <c r="BI35" s="78">
        <f t="shared" si="13"/>
        <v>8.736559139784946</v>
      </c>
      <c r="BJ35" s="78">
        <f t="shared" si="13"/>
        <v>7.123655913978495</v>
      </c>
      <c r="BK35" s="78">
        <f t="shared" si="14"/>
        <v>7.93010752688172</v>
      </c>
      <c r="BL35" s="78">
        <f t="shared" si="14"/>
        <v>8.89487870619946</v>
      </c>
      <c r="BM35" s="78">
        <f t="shared" si="15"/>
        <v>5.913978494623656</v>
      </c>
      <c r="BN35" s="78">
        <f t="shared" si="15"/>
        <v>7.258064516129033</v>
      </c>
      <c r="BO35" s="78">
        <f t="shared" si="15"/>
        <v>1.747311827956989</v>
      </c>
      <c r="BP35" s="78">
        <f t="shared" si="15"/>
        <v>0.6720430107526881</v>
      </c>
      <c r="BQ35" s="78">
        <f t="shared" si="16"/>
        <v>1.478494623655914</v>
      </c>
      <c r="BR35" s="78">
        <f t="shared" si="16"/>
        <v>2.0161290322580645</v>
      </c>
      <c r="BS35" s="78">
        <f t="shared" si="17"/>
        <v>2.42914979757085</v>
      </c>
      <c r="BT35" s="78">
        <f t="shared" si="17"/>
        <v>2.82258064516129</v>
      </c>
      <c r="BU35" s="78"/>
      <c r="BV35" s="78"/>
      <c r="BW35" s="78"/>
      <c r="BX35" s="23"/>
      <c r="BY35" s="25">
        <f t="shared" si="18"/>
        <v>4.928315412186381</v>
      </c>
      <c r="BZ35" s="25">
        <f t="shared" si="18"/>
        <v>4.96863799283154</v>
      </c>
      <c r="CA35" s="25">
        <f t="shared" si="19"/>
        <v>4.932795698924732</v>
      </c>
      <c r="CB35" s="25">
        <f t="shared" si="19"/>
        <v>5.47988170983063</v>
      </c>
    </row>
    <row r="36" spans="1:80" ht="12.75">
      <c r="A36" s="76" t="s">
        <v>13</v>
      </c>
      <c r="B36" s="67">
        <f aca="true" t="shared" si="43" ref="B36:S36">B15/B$20*100</f>
        <v>2.4193548387096775</v>
      </c>
      <c r="C36" s="67">
        <f t="shared" si="43"/>
        <v>2.0161290322580645</v>
      </c>
      <c r="D36" s="67">
        <f t="shared" si="43"/>
        <v>3.6290322580645165</v>
      </c>
      <c r="E36" s="67">
        <f t="shared" si="43"/>
        <v>0</v>
      </c>
      <c r="F36" s="67">
        <f t="shared" si="43"/>
        <v>2.956989247311828</v>
      </c>
      <c r="G36" s="67">
        <f t="shared" si="43"/>
        <v>2.0161290322580645</v>
      </c>
      <c r="H36" s="67">
        <f t="shared" si="43"/>
        <v>3.0913978494623655</v>
      </c>
      <c r="I36" s="67">
        <f t="shared" si="43"/>
        <v>1.2096774193548387</v>
      </c>
      <c r="J36" s="67">
        <f t="shared" si="43"/>
        <v>5.241935483870968</v>
      </c>
      <c r="K36" s="67">
        <f t="shared" si="43"/>
        <v>2.553763440860215</v>
      </c>
      <c r="L36" s="67">
        <f t="shared" si="43"/>
        <v>3.3602150537634405</v>
      </c>
      <c r="M36" s="67">
        <f t="shared" si="43"/>
        <v>4.032258064516129</v>
      </c>
      <c r="N36" s="67">
        <f t="shared" si="43"/>
        <v>3.8978494623655915</v>
      </c>
      <c r="O36" s="67">
        <f t="shared" si="43"/>
        <v>1.747311827956989</v>
      </c>
      <c r="P36" s="67">
        <f t="shared" si="43"/>
        <v>2.82258064516129</v>
      </c>
      <c r="Q36" s="67">
        <f t="shared" si="43"/>
        <v>6.182795698924731</v>
      </c>
      <c r="R36" s="67">
        <f t="shared" si="43"/>
        <v>6.317204301075269</v>
      </c>
      <c r="S36" s="67">
        <f t="shared" si="43"/>
        <v>7.661290322580645</v>
      </c>
      <c r="T36" s="78">
        <f aca="true" t="shared" si="44" ref="T36:AY36">T15/T$20*100</f>
        <v>6.048387096774194</v>
      </c>
      <c r="U36" s="78">
        <f t="shared" si="44"/>
        <v>3.3602150537634405</v>
      </c>
      <c r="V36" s="78">
        <f t="shared" si="44"/>
        <v>7.123655913978495</v>
      </c>
      <c r="W36" s="78">
        <f t="shared" si="44"/>
        <v>4.56989247311828</v>
      </c>
      <c r="X36" s="78">
        <f t="shared" si="44"/>
        <v>6.586021505376344</v>
      </c>
      <c r="Y36" s="78">
        <f t="shared" si="44"/>
        <v>4.838709677419355</v>
      </c>
      <c r="Z36" s="78">
        <f t="shared" si="44"/>
        <v>4.704301075268817</v>
      </c>
      <c r="AA36" s="78">
        <f t="shared" si="44"/>
        <v>6.989247311827956</v>
      </c>
      <c r="AB36" s="78">
        <f t="shared" si="44"/>
        <v>9.811827956989246</v>
      </c>
      <c r="AC36" s="78">
        <f t="shared" si="44"/>
        <v>2.82258064516129</v>
      </c>
      <c r="AD36" s="78">
        <f t="shared" si="44"/>
        <v>2.1505376344086025</v>
      </c>
      <c r="AE36" s="78">
        <f t="shared" si="44"/>
        <v>2.1505376344086025</v>
      </c>
      <c r="AF36" s="78">
        <f t="shared" si="44"/>
        <v>2.0161290322580645</v>
      </c>
      <c r="AG36" s="78">
        <f t="shared" si="44"/>
        <v>3.0913978494623655</v>
      </c>
      <c r="AH36" s="78">
        <f t="shared" si="44"/>
        <v>6.989247311827956</v>
      </c>
      <c r="AI36" s="78">
        <f t="shared" si="44"/>
        <v>2.28494623655914</v>
      </c>
      <c r="AJ36" s="78">
        <f t="shared" si="44"/>
        <v>3.3602150537634405</v>
      </c>
      <c r="AK36" s="78">
        <f t="shared" si="44"/>
        <v>0.4032258064516129</v>
      </c>
      <c r="AL36" s="78">
        <f t="shared" si="44"/>
        <v>4.435483870967742</v>
      </c>
      <c r="AM36" s="78">
        <f t="shared" si="44"/>
        <v>2.1505376344086025</v>
      </c>
      <c r="AN36" s="78">
        <f t="shared" si="44"/>
        <v>3.0913978494623655</v>
      </c>
      <c r="AO36" s="78">
        <f t="shared" si="44"/>
        <v>3.225806451612903</v>
      </c>
      <c r="AP36" s="78">
        <f t="shared" si="44"/>
        <v>4.973118279569892</v>
      </c>
      <c r="AQ36" s="78">
        <f t="shared" si="44"/>
        <v>2.6881720430107525</v>
      </c>
      <c r="AR36" s="78">
        <f t="shared" si="44"/>
        <v>5.779569892473118</v>
      </c>
      <c r="AS36" s="78">
        <f t="shared" si="44"/>
        <v>2.82258064516129</v>
      </c>
      <c r="AT36" s="78">
        <f t="shared" si="44"/>
        <v>6.317204301075269</v>
      </c>
      <c r="AU36" s="78">
        <f t="shared" si="44"/>
        <v>5.64516129032258</v>
      </c>
      <c r="AV36" s="78">
        <f t="shared" si="44"/>
        <v>3.6290322580645165</v>
      </c>
      <c r="AW36" s="78">
        <f t="shared" si="44"/>
        <v>4.838709677419355</v>
      </c>
      <c r="AX36" s="78">
        <f t="shared" si="44"/>
        <v>7.93010752688172</v>
      </c>
      <c r="AY36" s="78">
        <f t="shared" si="44"/>
        <v>4.973118279569892</v>
      </c>
      <c r="AZ36" s="78">
        <f t="shared" si="40"/>
        <v>1.0752688172043012</v>
      </c>
      <c r="BA36" s="78">
        <f t="shared" si="40"/>
        <v>5.913978494623656</v>
      </c>
      <c r="BB36" s="78">
        <f t="shared" si="40"/>
        <v>7.39247311827957</v>
      </c>
      <c r="BC36" s="78">
        <f t="shared" si="40"/>
        <v>6.720430107526881</v>
      </c>
      <c r="BD36" s="78">
        <f t="shared" si="40"/>
        <v>5.779569892473118</v>
      </c>
      <c r="BE36" s="78">
        <f t="shared" si="11"/>
        <v>6.586021505376344</v>
      </c>
      <c r="BF36" s="78">
        <f t="shared" si="11"/>
        <v>6.989247311827956</v>
      </c>
      <c r="BG36" s="78">
        <f t="shared" si="12"/>
        <v>4.435483870967742</v>
      </c>
      <c r="BH36" s="78">
        <f t="shared" si="12"/>
        <v>4.301075268817205</v>
      </c>
      <c r="BI36" s="78">
        <f t="shared" si="13"/>
        <v>4.56989247311828</v>
      </c>
      <c r="BJ36" s="78">
        <f t="shared" si="13"/>
        <v>5.510752688172043</v>
      </c>
      <c r="BK36" s="78">
        <f t="shared" si="14"/>
        <v>6.989247311827956</v>
      </c>
      <c r="BL36" s="78">
        <f t="shared" si="14"/>
        <v>6.738544474393531</v>
      </c>
      <c r="BM36" s="78">
        <f t="shared" si="15"/>
        <v>3.8978494623655915</v>
      </c>
      <c r="BN36" s="78">
        <f t="shared" si="15"/>
        <v>3.763440860215054</v>
      </c>
      <c r="BO36" s="78">
        <f t="shared" si="15"/>
        <v>2.553763440860215</v>
      </c>
      <c r="BP36" s="78">
        <f t="shared" si="15"/>
        <v>3.494623655913978</v>
      </c>
      <c r="BQ36" s="78">
        <f t="shared" si="16"/>
        <v>1.6129032258064515</v>
      </c>
      <c r="BR36" s="78">
        <f t="shared" si="16"/>
        <v>3.494623655913978</v>
      </c>
      <c r="BS36" s="78">
        <f t="shared" si="17"/>
        <v>3.913630229419703</v>
      </c>
      <c r="BT36" s="78">
        <f t="shared" si="17"/>
        <v>6.048387096774194</v>
      </c>
      <c r="BU36" s="78"/>
      <c r="BV36" s="78"/>
      <c r="BW36" s="78"/>
      <c r="BX36" s="23"/>
      <c r="BY36" s="25">
        <f t="shared" si="18"/>
        <v>4.3234767025089615</v>
      </c>
      <c r="BZ36" s="25">
        <f t="shared" si="18"/>
        <v>4.296594982078852</v>
      </c>
      <c r="CA36" s="25">
        <f t="shared" si="19"/>
        <v>4.327956989247312</v>
      </c>
      <c r="CB36" s="25">
        <f t="shared" si="19"/>
        <v>4.807778474773724</v>
      </c>
    </row>
    <row r="37" spans="1:80" ht="12.75">
      <c r="A37" s="76" t="s">
        <v>14</v>
      </c>
      <c r="B37" s="67">
        <f aca="true" t="shared" si="45" ref="B37:S37">B16/B$20*100</f>
        <v>1.6129032258064515</v>
      </c>
      <c r="C37" s="67">
        <f t="shared" si="45"/>
        <v>1.0752688172043012</v>
      </c>
      <c r="D37" s="67">
        <f t="shared" si="45"/>
        <v>1.6129032258064515</v>
      </c>
      <c r="E37" s="67">
        <f t="shared" si="45"/>
        <v>0</v>
      </c>
      <c r="F37" s="67">
        <f t="shared" si="45"/>
        <v>1.747311827956989</v>
      </c>
      <c r="G37" s="67">
        <f t="shared" si="45"/>
        <v>2.956989247311828</v>
      </c>
      <c r="H37" s="67">
        <f t="shared" si="45"/>
        <v>5.376344086021505</v>
      </c>
      <c r="I37" s="67">
        <f t="shared" si="45"/>
        <v>5.510752688172043</v>
      </c>
      <c r="J37" s="67">
        <f t="shared" si="45"/>
        <v>8.870967741935484</v>
      </c>
      <c r="K37" s="67">
        <f t="shared" si="45"/>
        <v>4.973118279569892</v>
      </c>
      <c r="L37" s="67">
        <f t="shared" si="45"/>
        <v>6.586021505376344</v>
      </c>
      <c r="M37" s="67">
        <f t="shared" si="45"/>
        <v>4.973118279569892</v>
      </c>
      <c r="N37" s="67">
        <f t="shared" si="45"/>
        <v>10.618279569892474</v>
      </c>
      <c r="O37" s="67">
        <f t="shared" si="45"/>
        <v>4.973118279569892</v>
      </c>
      <c r="P37" s="67">
        <f t="shared" si="45"/>
        <v>1.2096774193548387</v>
      </c>
      <c r="Q37" s="67">
        <f t="shared" si="45"/>
        <v>4.973118279569892</v>
      </c>
      <c r="R37" s="67">
        <f t="shared" si="45"/>
        <v>7.258064516129033</v>
      </c>
      <c r="S37" s="67">
        <f t="shared" si="45"/>
        <v>5.779569892473118</v>
      </c>
      <c r="T37" s="78">
        <f aca="true" t="shared" si="46" ref="T37:AY37">T16/T$20*100</f>
        <v>9.67741935483871</v>
      </c>
      <c r="U37" s="78">
        <f t="shared" si="46"/>
        <v>3.763440860215054</v>
      </c>
      <c r="V37" s="78">
        <f t="shared" si="46"/>
        <v>3.6290322580645165</v>
      </c>
      <c r="W37" s="78">
        <f t="shared" si="46"/>
        <v>4.166666666666666</v>
      </c>
      <c r="X37" s="78">
        <f t="shared" si="46"/>
        <v>5.510752688172043</v>
      </c>
      <c r="Y37" s="78">
        <f t="shared" si="46"/>
        <v>2.6881720430107525</v>
      </c>
      <c r="Z37" s="78">
        <f t="shared" si="46"/>
        <v>3.225806451612903</v>
      </c>
      <c r="AA37" s="78">
        <f t="shared" si="46"/>
        <v>8.870967741935484</v>
      </c>
      <c r="AB37" s="78">
        <f t="shared" si="46"/>
        <v>6.451612903225806</v>
      </c>
      <c r="AC37" s="78">
        <f t="shared" si="46"/>
        <v>1.2096774193548387</v>
      </c>
      <c r="AD37" s="78">
        <f t="shared" si="46"/>
        <v>4.56989247311828</v>
      </c>
      <c r="AE37" s="78">
        <f t="shared" si="46"/>
        <v>4.166666666666666</v>
      </c>
      <c r="AF37" s="78">
        <f t="shared" si="46"/>
        <v>4.166666666666666</v>
      </c>
      <c r="AG37" s="78">
        <f t="shared" si="46"/>
        <v>3.0913978494623655</v>
      </c>
      <c r="AH37" s="78">
        <f t="shared" si="46"/>
        <v>11.155913978494624</v>
      </c>
      <c r="AI37" s="78">
        <f t="shared" si="46"/>
        <v>1.881720430107527</v>
      </c>
      <c r="AJ37" s="78">
        <f t="shared" si="46"/>
        <v>5.913978494623656</v>
      </c>
      <c r="AK37" s="78">
        <f t="shared" si="46"/>
        <v>0.4032258064516129</v>
      </c>
      <c r="AL37" s="78">
        <f t="shared" si="46"/>
        <v>2.28494623655914</v>
      </c>
      <c r="AM37" s="78">
        <f t="shared" si="46"/>
        <v>4.032258064516129</v>
      </c>
      <c r="AN37" s="78">
        <f t="shared" si="46"/>
        <v>5.64516129032258</v>
      </c>
      <c r="AO37" s="78">
        <f t="shared" si="46"/>
        <v>8.60215053763441</v>
      </c>
      <c r="AP37" s="78">
        <f t="shared" si="46"/>
        <v>3.3602150537634405</v>
      </c>
      <c r="AQ37" s="78">
        <f t="shared" si="46"/>
        <v>5.64516129032258</v>
      </c>
      <c r="AR37" s="78">
        <f t="shared" si="46"/>
        <v>8.333333333333332</v>
      </c>
      <c r="AS37" s="78">
        <f t="shared" si="46"/>
        <v>6.317204301075269</v>
      </c>
      <c r="AT37" s="78">
        <f t="shared" si="46"/>
        <v>7.39247311827957</v>
      </c>
      <c r="AU37" s="78">
        <f t="shared" si="46"/>
        <v>2.4193548387096775</v>
      </c>
      <c r="AV37" s="78">
        <f t="shared" si="46"/>
        <v>1.881720430107527</v>
      </c>
      <c r="AW37" s="78">
        <f t="shared" si="46"/>
        <v>6.182795698924731</v>
      </c>
      <c r="AX37" s="78">
        <f t="shared" si="46"/>
        <v>4.435483870967742</v>
      </c>
      <c r="AY37" s="78">
        <f t="shared" si="46"/>
        <v>3.763440860215054</v>
      </c>
      <c r="AZ37" s="78">
        <f t="shared" si="40"/>
        <v>0.8064516129032258</v>
      </c>
      <c r="BA37" s="78">
        <f t="shared" si="40"/>
        <v>4.435483870967742</v>
      </c>
      <c r="BB37" s="78">
        <f t="shared" si="40"/>
        <v>4.704301075268817</v>
      </c>
      <c r="BC37" s="78">
        <f t="shared" si="40"/>
        <v>4.56989247311828</v>
      </c>
      <c r="BD37" s="78">
        <f t="shared" si="40"/>
        <v>3.6290322580645165</v>
      </c>
      <c r="BE37" s="78">
        <f t="shared" si="11"/>
        <v>3.763440860215054</v>
      </c>
      <c r="BF37" s="78">
        <f t="shared" si="11"/>
        <v>2.553763440860215</v>
      </c>
      <c r="BG37" s="78">
        <f t="shared" si="12"/>
        <v>6.317204301075269</v>
      </c>
      <c r="BH37" s="78">
        <f t="shared" si="12"/>
        <v>5.10752688172043</v>
      </c>
      <c r="BI37" s="78">
        <f t="shared" si="13"/>
        <v>6.182795698924731</v>
      </c>
      <c r="BJ37" s="78">
        <f t="shared" si="13"/>
        <v>3.225806451612903</v>
      </c>
      <c r="BK37" s="78">
        <f t="shared" si="14"/>
        <v>5.510752688172043</v>
      </c>
      <c r="BL37" s="78">
        <f t="shared" si="14"/>
        <v>5.121293800539084</v>
      </c>
      <c r="BM37" s="78">
        <f t="shared" si="15"/>
        <v>6.989247311827956</v>
      </c>
      <c r="BN37" s="78">
        <f t="shared" si="15"/>
        <v>6.989247311827956</v>
      </c>
      <c r="BO37" s="78">
        <f t="shared" si="15"/>
        <v>3.3602150537634405</v>
      </c>
      <c r="BP37" s="78">
        <f t="shared" si="15"/>
        <v>4.435483870967742</v>
      </c>
      <c r="BQ37" s="78">
        <f t="shared" si="16"/>
        <v>1.3440860215053763</v>
      </c>
      <c r="BR37" s="78">
        <f t="shared" si="16"/>
        <v>6.317204301075269</v>
      </c>
      <c r="BS37" s="78">
        <f t="shared" si="17"/>
        <v>2.699055330634278</v>
      </c>
      <c r="BT37" s="78">
        <f t="shared" si="17"/>
        <v>6.451612903225806</v>
      </c>
      <c r="BU37" s="78"/>
      <c r="BV37" s="78"/>
      <c r="BW37" s="78"/>
      <c r="BX37" s="23"/>
      <c r="BY37" s="25">
        <f t="shared" si="18"/>
        <v>5.035842293906811</v>
      </c>
      <c r="BZ37" s="25">
        <f t="shared" si="18"/>
        <v>4.887992831541217</v>
      </c>
      <c r="CA37" s="25">
        <f t="shared" si="19"/>
        <v>4.547491039426524</v>
      </c>
      <c r="CB37" s="25">
        <f t="shared" si="19"/>
        <v>4.7674522806703115</v>
      </c>
    </row>
    <row r="38" spans="1:80" ht="12.75">
      <c r="A38" s="76" t="s">
        <v>15</v>
      </c>
      <c r="B38" s="67">
        <f aca="true" t="shared" si="47" ref="B38:S38">B17/B$20*100</f>
        <v>1.0752688172043012</v>
      </c>
      <c r="C38" s="67">
        <f t="shared" si="47"/>
        <v>2.553763440860215</v>
      </c>
      <c r="D38" s="67">
        <f t="shared" si="47"/>
        <v>1.6129032258064515</v>
      </c>
      <c r="E38" s="67">
        <f t="shared" si="47"/>
        <v>0</v>
      </c>
      <c r="F38" s="67">
        <f t="shared" si="47"/>
        <v>6.720430107526881</v>
      </c>
      <c r="G38" s="67">
        <f t="shared" si="47"/>
        <v>3.3602150537634405</v>
      </c>
      <c r="H38" s="67">
        <f t="shared" si="47"/>
        <v>3.494623655913978</v>
      </c>
      <c r="I38" s="67">
        <f t="shared" si="47"/>
        <v>1.478494623655914</v>
      </c>
      <c r="J38" s="67">
        <f t="shared" si="47"/>
        <v>2.956989247311828</v>
      </c>
      <c r="K38" s="67">
        <f t="shared" si="47"/>
        <v>1.6129032258064515</v>
      </c>
      <c r="L38" s="67">
        <f t="shared" si="47"/>
        <v>1.747311827956989</v>
      </c>
      <c r="M38" s="67">
        <f t="shared" si="47"/>
        <v>4.032258064516129</v>
      </c>
      <c r="N38" s="67">
        <f t="shared" si="47"/>
        <v>7.258064516129033</v>
      </c>
      <c r="O38" s="67">
        <f t="shared" si="47"/>
        <v>2.6881720430107525</v>
      </c>
      <c r="P38" s="67">
        <f t="shared" si="47"/>
        <v>1.6129032258064515</v>
      </c>
      <c r="Q38" s="67">
        <f t="shared" si="47"/>
        <v>2.956989247311828</v>
      </c>
      <c r="R38" s="67">
        <f t="shared" si="47"/>
        <v>2.28494623655914</v>
      </c>
      <c r="S38" s="67">
        <f t="shared" si="47"/>
        <v>1.881720430107527</v>
      </c>
      <c r="T38" s="78">
        <f aca="true" t="shared" si="48" ref="T38:AY38">T17/T$20*100</f>
        <v>3.763440860215054</v>
      </c>
      <c r="U38" s="78">
        <f t="shared" si="48"/>
        <v>1.478494623655914</v>
      </c>
      <c r="V38" s="78">
        <f t="shared" si="48"/>
        <v>1.2096774193548387</v>
      </c>
      <c r="W38" s="78">
        <f t="shared" si="48"/>
        <v>1.0752688172043012</v>
      </c>
      <c r="X38" s="78">
        <f t="shared" si="48"/>
        <v>1.6129032258064515</v>
      </c>
      <c r="Y38" s="78">
        <f t="shared" si="48"/>
        <v>1.0752688172043012</v>
      </c>
      <c r="Z38" s="78">
        <f t="shared" si="48"/>
        <v>1.478494623655914</v>
      </c>
      <c r="AA38" s="78">
        <f t="shared" si="48"/>
        <v>0.8064516129032258</v>
      </c>
      <c r="AB38" s="78">
        <f t="shared" si="48"/>
        <v>1.6129032258064515</v>
      </c>
      <c r="AC38" s="78">
        <f t="shared" si="48"/>
        <v>0.9408602150537635</v>
      </c>
      <c r="AD38" s="78">
        <f t="shared" si="48"/>
        <v>2.0161290322580645</v>
      </c>
      <c r="AE38" s="78">
        <f t="shared" si="48"/>
        <v>1.881720430107527</v>
      </c>
      <c r="AF38" s="78">
        <f t="shared" si="48"/>
        <v>2.0161290322580645</v>
      </c>
      <c r="AG38" s="78">
        <f t="shared" si="48"/>
        <v>2.28494623655914</v>
      </c>
      <c r="AH38" s="78">
        <f t="shared" si="48"/>
        <v>4.973118279569892</v>
      </c>
      <c r="AI38" s="78">
        <f t="shared" si="48"/>
        <v>1.747311827956989</v>
      </c>
      <c r="AJ38" s="78">
        <f t="shared" si="48"/>
        <v>2.553763440860215</v>
      </c>
      <c r="AK38" s="78">
        <f t="shared" si="48"/>
        <v>0.8064516129032258</v>
      </c>
      <c r="AL38" s="78">
        <f t="shared" si="48"/>
        <v>1.3440860215053763</v>
      </c>
      <c r="AM38" s="78">
        <f t="shared" si="48"/>
        <v>2.1505376344086025</v>
      </c>
      <c r="AN38" s="78">
        <f t="shared" si="48"/>
        <v>4.435483870967742</v>
      </c>
      <c r="AO38" s="78">
        <f t="shared" si="48"/>
        <v>6.182795698924731</v>
      </c>
      <c r="AP38" s="78">
        <f t="shared" si="48"/>
        <v>3.494623655913978</v>
      </c>
      <c r="AQ38" s="78">
        <f t="shared" si="48"/>
        <v>5.10752688172043</v>
      </c>
      <c r="AR38" s="78">
        <f t="shared" si="48"/>
        <v>4.704301075268817</v>
      </c>
      <c r="AS38" s="78">
        <f t="shared" si="48"/>
        <v>4.56989247311828</v>
      </c>
      <c r="AT38" s="78">
        <f t="shared" si="48"/>
        <v>2.4193548387096775</v>
      </c>
      <c r="AU38" s="78">
        <f t="shared" si="48"/>
        <v>1.6129032258064515</v>
      </c>
      <c r="AV38" s="78">
        <f t="shared" si="48"/>
        <v>1.478494623655914</v>
      </c>
      <c r="AW38" s="78">
        <f t="shared" si="48"/>
        <v>1.747311827956989</v>
      </c>
      <c r="AX38" s="78">
        <f t="shared" si="48"/>
        <v>2.6881720430107525</v>
      </c>
      <c r="AY38" s="78">
        <f t="shared" si="48"/>
        <v>1.3440860215053763</v>
      </c>
      <c r="AZ38" s="78">
        <f t="shared" si="40"/>
        <v>1.478494623655914</v>
      </c>
      <c r="BA38" s="78">
        <f t="shared" si="40"/>
        <v>2.0161290322580645</v>
      </c>
      <c r="BB38" s="78">
        <f t="shared" si="40"/>
        <v>2.4193548387096775</v>
      </c>
      <c r="BC38" s="78">
        <f t="shared" si="40"/>
        <v>3.494623655913978</v>
      </c>
      <c r="BD38" s="78">
        <f t="shared" si="40"/>
        <v>1.881720430107527</v>
      </c>
      <c r="BE38" s="78">
        <f t="shared" si="11"/>
        <v>2.6881720430107525</v>
      </c>
      <c r="BF38" s="78">
        <f t="shared" si="11"/>
        <v>1.3440860215053763</v>
      </c>
      <c r="BG38" s="78">
        <f t="shared" si="12"/>
        <v>3.494623655913978</v>
      </c>
      <c r="BH38" s="78">
        <f t="shared" si="12"/>
        <v>2.4193548387096775</v>
      </c>
      <c r="BI38" s="78">
        <f t="shared" si="13"/>
        <v>1.3440860215053763</v>
      </c>
      <c r="BJ38" s="78">
        <f t="shared" si="13"/>
        <v>1.881720430107527</v>
      </c>
      <c r="BK38" s="78">
        <f t="shared" si="14"/>
        <v>3.3602150537634405</v>
      </c>
      <c r="BL38" s="78">
        <f t="shared" si="14"/>
        <v>4.5822102425876015</v>
      </c>
      <c r="BM38" s="78">
        <f t="shared" si="15"/>
        <v>4.301075268817205</v>
      </c>
      <c r="BN38" s="78">
        <f t="shared" si="15"/>
        <v>3.225806451612903</v>
      </c>
      <c r="BO38" s="78">
        <f t="shared" si="15"/>
        <v>3.0913978494623655</v>
      </c>
      <c r="BP38" s="78">
        <f t="shared" si="15"/>
        <v>2.4193548387096775</v>
      </c>
      <c r="BQ38" s="78">
        <f t="shared" si="16"/>
        <v>1.478494623655914</v>
      </c>
      <c r="BR38" s="78">
        <f t="shared" si="16"/>
        <v>5.64516129032258</v>
      </c>
      <c r="BS38" s="78">
        <f t="shared" si="17"/>
        <v>3.1039136302294197</v>
      </c>
      <c r="BT38" s="78">
        <f t="shared" si="17"/>
        <v>4.838709677419355</v>
      </c>
      <c r="BU38" s="78"/>
      <c r="BV38" s="78"/>
      <c r="BW38" s="78"/>
      <c r="BX38" s="15"/>
      <c r="BY38" s="25">
        <f t="shared" si="18"/>
        <v>2.195340501792115</v>
      </c>
      <c r="BZ38" s="25">
        <f t="shared" si="18"/>
        <v>2.4193548387096766</v>
      </c>
      <c r="CA38" s="25">
        <f t="shared" si="19"/>
        <v>2.6792114695340503</v>
      </c>
      <c r="CB38" s="25">
        <f t="shared" si="19"/>
        <v>2.8900439107446902</v>
      </c>
    </row>
    <row r="39" spans="1:80" ht="12.75">
      <c r="A39" s="76" t="s">
        <v>16</v>
      </c>
      <c r="B39" s="67">
        <f aca="true" t="shared" si="49" ref="B39:S39">B18/B$20*100</f>
        <v>2.28494623655914</v>
      </c>
      <c r="C39" s="67">
        <f t="shared" si="49"/>
        <v>1.6129032258064515</v>
      </c>
      <c r="D39" s="67">
        <f t="shared" si="49"/>
        <v>0.2688172043010753</v>
      </c>
      <c r="E39" s="67">
        <f t="shared" si="49"/>
        <v>0</v>
      </c>
      <c r="F39" s="67">
        <f t="shared" si="49"/>
        <v>4.032258064516129</v>
      </c>
      <c r="G39" s="67">
        <f t="shared" si="49"/>
        <v>0.5376344086021506</v>
      </c>
      <c r="H39" s="67">
        <f t="shared" si="49"/>
        <v>0.6720430107526881</v>
      </c>
      <c r="I39" s="67">
        <f t="shared" si="49"/>
        <v>0</v>
      </c>
      <c r="J39" s="67">
        <f t="shared" si="49"/>
        <v>0.8064516129032258</v>
      </c>
      <c r="K39" s="67">
        <f t="shared" si="49"/>
        <v>0.2688172043010753</v>
      </c>
      <c r="L39" s="67">
        <f t="shared" si="49"/>
        <v>0.6720430107526881</v>
      </c>
      <c r="M39" s="67">
        <f t="shared" si="49"/>
        <v>1.2096774193548387</v>
      </c>
      <c r="N39" s="67">
        <f t="shared" si="49"/>
        <v>1.881720430107527</v>
      </c>
      <c r="O39" s="67">
        <f t="shared" si="49"/>
        <v>0.9408602150537635</v>
      </c>
      <c r="P39" s="67">
        <f t="shared" si="49"/>
        <v>3.6290322580645165</v>
      </c>
      <c r="Q39" s="67">
        <f t="shared" si="49"/>
        <v>0.8064516129032258</v>
      </c>
      <c r="R39" s="67">
        <f t="shared" si="49"/>
        <v>1.3440860215053763</v>
      </c>
      <c r="S39" s="67">
        <f t="shared" si="49"/>
        <v>0.9408602150537635</v>
      </c>
      <c r="T39" s="78">
        <f aca="true" t="shared" si="50" ref="T39:AY39">T18/T$20*100</f>
        <v>1.881720430107527</v>
      </c>
      <c r="U39" s="78">
        <f t="shared" si="50"/>
        <v>1.747311827956989</v>
      </c>
      <c r="V39" s="78">
        <f t="shared" si="50"/>
        <v>0.6720430107526881</v>
      </c>
      <c r="W39" s="78">
        <f t="shared" si="50"/>
        <v>1.6129032258064515</v>
      </c>
      <c r="X39" s="78">
        <f t="shared" si="50"/>
        <v>1.881720430107527</v>
      </c>
      <c r="Y39" s="78">
        <f t="shared" si="50"/>
        <v>0.5376344086021506</v>
      </c>
      <c r="Z39" s="78">
        <f t="shared" si="50"/>
        <v>2.0161290322580645</v>
      </c>
      <c r="AA39" s="78">
        <f t="shared" si="50"/>
        <v>1.747311827956989</v>
      </c>
      <c r="AB39" s="78">
        <f t="shared" si="50"/>
        <v>2.28494623655914</v>
      </c>
      <c r="AC39" s="78">
        <f t="shared" si="50"/>
        <v>0.8064516129032258</v>
      </c>
      <c r="AD39" s="78">
        <f t="shared" si="50"/>
        <v>1.881720430107527</v>
      </c>
      <c r="AE39" s="78">
        <f t="shared" si="50"/>
        <v>1.2096774193548387</v>
      </c>
      <c r="AF39" s="78">
        <f t="shared" si="50"/>
        <v>1.0752688172043012</v>
      </c>
      <c r="AG39" s="78">
        <f t="shared" si="50"/>
        <v>2.28494623655914</v>
      </c>
      <c r="AH39" s="78">
        <f t="shared" si="50"/>
        <v>4.166666666666666</v>
      </c>
      <c r="AI39" s="78">
        <f t="shared" si="50"/>
        <v>1.747311827956989</v>
      </c>
      <c r="AJ39" s="78">
        <f t="shared" si="50"/>
        <v>2.0161290322580645</v>
      </c>
      <c r="AK39" s="78">
        <f t="shared" si="50"/>
        <v>2.0161290322580645</v>
      </c>
      <c r="AL39" s="78">
        <f t="shared" si="50"/>
        <v>2.28494623655914</v>
      </c>
      <c r="AM39" s="78">
        <f t="shared" si="50"/>
        <v>3.0913978494623655</v>
      </c>
      <c r="AN39" s="78">
        <f t="shared" si="50"/>
        <v>4.56989247311828</v>
      </c>
      <c r="AO39" s="78">
        <f t="shared" si="50"/>
        <v>1.881720430107527</v>
      </c>
      <c r="AP39" s="78">
        <f t="shared" si="50"/>
        <v>2.553763440860215</v>
      </c>
      <c r="AQ39" s="78">
        <f t="shared" si="50"/>
        <v>1.3440860215053763</v>
      </c>
      <c r="AR39" s="78">
        <f t="shared" si="50"/>
        <v>3.8978494623655915</v>
      </c>
      <c r="AS39" s="78">
        <f t="shared" si="50"/>
        <v>2.28494623655914</v>
      </c>
      <c r="AT39" s="78">
        <f t="shared" si="50"/>
        <v>3.0913978494623655</v>
      </c>
      <c r="AU39" s="78">
        <f t="shared" si="50"/>
        <v>1.6129032258064515</v>
      </c>
      <c r="AV39" s="78">
        <f t="shared" si="50"/>
        <v>2.553763440860215</v>
      </c>
      <c r="AW39" s="78">
        <f t="shared" si="50"/>
        <v>3.6290322580645165</v>
      </c>
      <c r="AX39" s="78">
        <f t="shared" si="50"/>
        <v>2.6881720430107525</v>
      </c>
      <c r="AY39" s="78">
        <f t="shared" si="50"/>
        <v>1.0752688172043012</v>
      </c>
      <c r="AZ39" s="78">
        <f t="shared" si="40"/>
        <v>1.747311827956989</v>
      </c>
      <c r="BA39" s="78">
        <f t="shared" si="40"/>
        <v>2.0161290322580645</v>
      </c>
      <c r="BB39" s="78">
        <f t="shared" si="40"/>
        <v>3.0913978494623655</v>
      </c>
      <c r="BC39" s="78">
        <f t="shared" si="40"/>
        <v>3.6290322580645165</v>
      </c>
      <c r="BD39" s="78">
        <f t="shared" si="40"/>
        <v>2.553763440860215</v>
      </c>
      <c r="BE39" s="78">
        <f t="shared" si="11"/>
        <v>2.0161290322580645</v>
      </c>
      <c r="BF39" s="78">
        <f t="shared" si="11"/>
        <v>1.2096774193548387</v>
      </c>
      <c r="BG39" s="78">
        <f t="shared" si="12"/>
        <v>1.747311827956989</v>
      </c>
      <c r="BH39" s="78">
        <f t="shared" si="12"/>
        <v>1.6129032258064515</v>
      </c>
      <c r="BI39" s="78">
        <f t="shared" si="13"/>
        <v>0.5376344086021506</v>
      </c>
      <c r="BJ39" s="78">
        <f t="shared" si="13"/>
        <v>1.478494623655914</v>
      </c>
      <c r="BK39" s="78">
        <f t="shared" si="14"/>
        <v>1.478494623655914</v>
      </c>
      <c r="BL39" s="78">
        <f t="shared" si="14"/>
        <v>1.6172506738544474</v>
      </c>
      <c r="BM39" s="78">
        <f t="shared" si="15"/>
        <v>4.032258064516129</v>
      </c>
      <c r="BN39" s="78">
        <f t="shared" si="15"/>
        <v>2.0161290322580645</v>
      </c>
      <c r="BO39" s="78">
        <f t="shared" si="15"/>
        <v>1.0752688172043012</v>
      </c>
      <c r="BP39" s="78">
        <f t="shared" si="15"/>
        <v>3.225806451612903</v>
      </c>
      <c r="BQ39" s="78">
        <f t="shared" si="16"/>
        <v>1.0752688172043012</v>
      </c>
      <c r="BR39" s="78">
        <f t="shared" si="16"/>
        <v>3.3602150537634405</v>
      </c>
      <c r="BS39" s="78">
        <f t="shared" si="17"/>
        <v>4.318488529014845</v>
      </c>
      <c r="BT39" s="78">
        <f t="shared" si="17"/>
        <v>4.301075268817205</v>
      </c>
      <c r="BU39" s="78"/>
      <c r="BV39" s="78"/>
      <c r="BW39" s="78"/>
      <c r="BX39" s="15"/>
      <c r="BY39" s="25">
        <f t="shared" si="18"/>
        <v>1.648745519713262</v>
      </c>
      <c r="BZ39" s="25">
        <f t="shared" si="18"/>
        <v>2.1460573476702502</v>
      </c>
      <c r="CA39" s="25">
        <f t="shared" si="19"/>
        <v>2.3655913978494625</v>
      </c>
      <c r="CB39" s="25">
        <f t="shared" si="19"/>
        <v>2.244824805090061</v>
      </c>
    </row>
    <row r="40" spans="1:80" ht="13.5" thickBot="1">
      <c r="A40" s="83" t="s">
        <v>17</v>
      </c>
      <c r="B40" s="81">
        <f aca="true" t="shared" si="51" ref="B40:S40">B19/B$20*100</f>
        <v>18.27956989247312</v>
      </c>
      <c r="C40" s="81">
        <f t="shared" si="51"/>
        <v>12.5</v>
      </c>
      <c r="D40" s="81">
        <f t="shared" si="51"/>
        <v>32.123655913978496</v>
      </c>
      <c r="E40" s="81">
        <f t="shared" si="51"/>
        <v>12.903225806451612</v>
      </c>
      <c r="F40" s="81">
        <f t="shared" si="51"/>
        <v>9.543010752688172</v>
      </c>
      <c r="G40" s="81">
        <f t="shared" si="51"/>
        <v>6.586021505376344</v>
      </c>
      <c r="H40" s="81">
        <f t="shared" si="51"/>
        <v>25.537634408602152</v>
      </c>
      <c r="I40" s="81">
        <f t="shared" si="51"/>
        <v>29.56989247311828</v>
      </c>
      <c r="J40" s="81">
        <f t="shared" si="51"/>
        <v>7.93010752688172</v>
      </c>
      <c r="K40" s="81">
        <f t="shared" si="51"/>
        <v>8.736559139784946</v>
      </c>
      <c r="L40" s="81">
        <f t="shared" si="51"/>
        <v>7.661290322580645</v>
      </c>
      <c r="M40" s="81">
        <f t="shared" si="51"/>
        <v>11.693548387096774</v>
      </c>
      <c r="N40" s="81">
        <f t="shared" si="51"/>
        <v>7.795698924731183</v>
      </c>
      <c r="O40" s="81">
        <f t="shared" si="51"/>
        <v>11.559139784946236</v>
      </c>
      <c r="P40" s="81">
        <f t="shared" si="51"/>
        <v>2.1505376344086025</v>
      </c>
      <c r="Q40" s="81">
        <f t="shared" si="51"/>
        <v>2.82258064516129</v>
      </c>
      <c r="R40" s="81">
        <f t="shared" si="51"/>
        <v>7.526881720430108</v>
      </c>
      <c r="S40" s="81">
        <f t="shared" si="51"/>
        <v>2.4193548387096775</v>
      </c>
      <c r="T40" s="80">
        <f aca="true" t="shared" si="52" ref="T40:AY40">T19/T$20*100</f>
        <v>4.973118279569892</v>
      </c>
      <c r="U40" s="80">
        <f t="shared" si="52"/>
        <v>2.28494623655914</v>
      </c>
      <c r="V40" s="80">
        <f t="shared" si="52"/>
        <v>4.435483870967742</v>
      </c>
      <c r="W40" s="80">
        <f t="shared" si="52"/>
        <v>4.435483870967742</v>
      </c>
      <c r="X40" s="80">
        <f t="shared" si="52"/>
        <v>4.032258064516129</v>
      </c>
      <c r="Y40" s="80">
        <f t="shared" si="52"/>
        <v>4.166666666666666</v>
      </c>
      <c r="Z40" s="80">
        <f t="shared" si="52"/>
        <v>3.8978494623655915</v>
      </c>
      <c r="AA40" s="80">
        <f t="shared" si="52"/>
        <v>2.28494623655914</v>
      </c>
      <c r="AB40" s="80">
        <f t="shared" si="52"/>
        <v>11.96236559139785</v>
      </c>
      <c r="AC40" s="80">
        <f t="shared" si="52"/>
        <v>12.365591397849462</v>
      </c>
      <c r="AD40" s="80">
        <f t="shared" si="52"/>
        <v>13.978494623655912</v>
      </c>
      <c r="AE40" s="80">
        <f t="shared" si="52"/>
        <v>2.553763440860215</v>
      </c>
      <c r="AF40" s="80">
        <f t="shared" si="52"/>
        <v>4.838709677419355</v>
      </c>
      <c r="AG40" s="80">
        <f t="shared" si="52"/>
        <v>7.258064516129033</v>
      </c>
      <c r="AH40" s="80">
        <f t="shared" si="52"/>
        <v>3.3602150537634405</v>
      </c>
      <c r="AI40" s="80">
        <f t="shared" si="52"/>
        <v>7.93010752688172</v>
      </c>
      <c r="AJ40" s="80">
        <f t="shared" si="52"/>
        <v>16.263440860215052</v>
      </c>
      <c r="AK40" s="80">
        <f t="shared" si="52"/>
        <v>15.591397849462366</v>
      </c>
      <c r="AL40" s="80">
        <f t="shared" si="52"/>
        <v>3.225806451612903</v>
      </c>
      <c r="AM40" s="80">
        <f t="shared" si="52"/>
        <v>6.048387096774194</v>
      </c>
      <c r="AN40" s="80">
        <f t="shared" si="52"/>
        <v>9.408602150537634</v>
      </c>
      <c r="AO40" s="80">
        <f t="shared" si="52"/>
        <v>13.709677419354838</v>
      </c>
      <c r="AP40" s="80">
        <f t="shared" si="52"/>
        <v>0.6720430107526881</v>
      </c>
      <c r="AQ40" s="80">
        <f t="shared" si="52"/>
        <v>4.032258064516129</v>
      </c>
      <c r="AR40" s="80">
        <f t="shared" si="52"/>
        <v>5.241935483870968</v>
      </c>
      <c r="AS40" s="80">
        <f t="shared" si="52"/>
        <v>3.8978494623655915</v>
      </c>
      <c r="AT40" s="80">
        <f t="shared" si="52"/>
        <v>2.4193548387096775</v>
      </c>
      <c r="AU40" s="80">
        <f t="shared" si="52"/>
        <v>1.478494623655914</v>
      </c>
      <c r="AV40" s="80">
        <f t="shared" si="52"/>
        <v>0.13440860215053765</v>
      </c>
      <c r="AW40" s="80">
        <f t="shared" si="52"/>
        <v>0.8064516129032258</v>
      </c>
      <c r="AX40" s="80">
        <f t="shared" si="52"/>
        <v>0.6720430107526881</v>
      </c>
      <c r="AY40" s="80">
        <f t="shared" si="52"/>
        <v>1.881720430107527</v>
      </c>
      <c r="AZ40" s="80">
        <f t="shared" si="40"/>
        <v>0.6720430107526881</v>
      </c>
      <c r="BA40" s="80">
        <f t="shared" si="40"/>
        <v>0.2688172043010753</v>
      </c>
      <c r="BB40" s="80">
        <f t="shared" si="40"/>
        <v>0.2688172043010753</v>
      </c>
      <c r="BC40" s="80">
        <f t="shared" si="40"/>
        <v>0.8064516129032258</v>
      </c>
      <c r="BD40" s="80">
        <f t="shared" si="40"/>
        <v>0.6720430107526881</v>
      </c>
      <c r="BE40" s="80">
        <f t="shared" si="11"/>
        <v>1.881720430107527</v>
      </c>
      <c r="BF40" s="80">
        <f t="shared" si="11"/>
        <v>0</v>
      </c>
      <c r="BG40" s="80">
        <f t="shared" si="12"/>
        <v>0.2688172043010753</v>
      </c>
      <c r="BH40" s="80">
        <f t="shared" si="12"/>
        <v>0.2688172043010753</v>
      </c>
      <c r="BI40" s="80">
        <f t="shared" si="13"/>
        <v>1.478494623655914</v>
      </c>
      <c r="BJ40" s="80">
        <f t="shared" si="13"/>
        <v>0.8064516129032258</v>
      </c>
      <c r="BK40" s="80">
        <f t="shared" si="14"/>
        <v>0.13440860215053765</v>
      </c>
      <c r="BL40" s="80">
        <f t="shared" si="14"/>
        <v>0</v>
      </c>
      <c r="BM40" s="80">
        <f t="shared" si="15"/>
        <v>0</v>
      </c>
      <c r="BN40" s="80">
        <f t="shared" si="15"/>
        <v>0.4032258064516129</v>
      </c>
      <c r="BO40" s="80">
        <f t="shared" si="15"/>
        <v>1.747311827956989</v>
      </c>
      <c r="BP40" s="80">
        <f t="shared" si="15"/>
        <v>2.0161290322580645</v>
      </c>
      <c r="BQ40" s="80">
        <f t="shared" si="16"/>
        <v>3.225806451612903</v>
      </c>
      <c r="BR40" s="80">
        <f t="shared" si="16"/>
        <v>2.6881720430107525</v>
      </c>
      <c r="BS40" s="80">
        <f t="shared" si="17"/>
        <v>0.9446693657219973</v>
      </c>
      <c r="BT40" s="80">
        <f t="shared" si="17"/>
        <v>0.9408602150537635</v>
      </c>
      <c r="BU40" s="80"/>
      <c r="BV40" s="80"/>
      <c r="BW40" s="80"/>
      <c r="BX40" s="15"/>
      <c r="BY40" s="25">
        <f t="shared" si="18"/>
        <v>6.872759856630825</v>
      </c>
      <c r="BZ40" s="25">
        <f t="shared" si="18"/>
        <v>5.922939068100357</v>
      </c>
      <c r="CA40" s="25">
        <f t="shared" si="19"/>
        <v>4.341397849462365</v>
      </c>
      <c r="CB40" s="25">
        <f t="shared" si="19"/>
        <v>1.9759835110672999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</v>
      </c>
      <c r="BZ41" s="26">
        <f>SUM(BZ24:BZ40)</f>
        <v>100</v>
      </c>
      <c r="CA41" s="26">
        <f>SUM(CA24:CA40)</f>
        <v>99.99999999999999</v>
      </c>
      <c r="CB41" s="26">
        <f>SUM(CB24:CB40)</f>
        <v>100.00000000000001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U3" sqref="BU3"/>
      <selection pane="topRight" activeCell="BU3" sqref="BU3"/>
      <selection pane="bottomLeft" activeCell="BU3" sqref="BU3"/>
      <selection pane="bottomRight" activeCell="BU3" sqref="BU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18</v>
      </c>
      <c r="B1" s="12"/>
      <c r="C1" s="12"/>
      <c r="D1" s="88">
        <v>8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8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30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97</v>
      </c>
      <c r="C3" s="85">
        <v>57</v>
      </c>
      <c r="D3" s="85">
        <v>105</v>
      </c>
      <c r="E3" s="85">
        <v>143</v>
      </c>
      <c r="F3" s="85">
        <v>69</v>
      </c>
      <c r="G3" s="85">
        <v>84</v>
      </c>
      <c r="H3" s="85">
        <v>22</v>
      </c>
      <c r="I3" s="85">
        <v>56</v>
      </c>
      <c r="J3" s="85">
        <v>80</v>
      </c>
      <c r="K3" s="85">
        <v>30</v>
      </c>
      <c r="L3" s="85">
        <v>42</v>
      </c>
      <c r="M3" s="85">
        <v>21</v>
      </c>
      <c r="N3" s="85">
        <v>33</v>
      </c>
      <c r="O3" s="85">
        <v>11</v>
      </c>
      <c r="P3" s="85">
        <v>101</v>
      </c>
      <c r="Q3" s="85">
        <v>26</v>
      </c>
      <c r="R3" s="85">
        <v>17</v>
      </c>
      <c r="S3" s="85">
        <v>32</v>
      </c>
      <c r="T3" s="68">
        <v>23</v>
      </c>
      <c r="U3" s="68">
        <v>27</v>
      </c>
      <c r="V3" s="68">
        <v>15</v>
      </c>
      <c r="W3" s="68">
        <v>12</v>
      </c>
      <c r="X3" s="68">
        <v>16</v>
      </c>
      <c r="Y3" s="68">
        <v>33</v>
      </c>
      <c r="Z3" s="68">
        <v>37</v>
      </c>
      <c r="AA3" s="68">
        <v>24</v>
      </c>
      <c r="AB3" s="68">
        <v>85</v>
      </c>
      <c r="AC3" s="68">
        <v>35</v>
      </c>
      <c r="AD3" s="68">
        <v>33</v>
      </c>
      <c r="AE3" s="68">
        <v>14</v>
      </c>
      <c r="AF3" s="68">
        <v>17</v>
      </c>
      <c r="AG3" s="68">
        <v>26</v>
      </c>
      <c r="AH3" s="68">
        <v>8</v>
      </c>
      <c r="AI3" s="68">
        <v>20</v>
      </c>
      <c r="AJ3" s="68">
        <v>20</v>
      </c>
      <c r="AK3" s="68">
        <v>10</v>
      </c>
      <c r="AL3" s="68">
        <v>24</v>
      </c>
      <c r="AM3" s="68">
        <v>25</v>
      </c>
      <c r="AN3" s="68">
        <v>38</v>
      </c>
      <c r="AO3" s="68">
        <v>13</v>
      </c>
      <c r="AP3" s="68">
        <v>32</v>
      </c>
      <c r="AQ3" s="68">
        <v>31</v>
      </c>
      <c r="AR3" s="68">
        <v>33</v>
      </c>
      <c r="AS3" s="68">
        <v>33</v>
      </c>
      <c r="AT3" s="68">
        <v>53</v>
      </c>
      <c r="AU3" s="68">
        <v>39</v>
      </c>
      <c r="AV3" s="68">
        <v>29</v>
      </c>
      <c r="AW3" s="68">
        <v>37</v>
      </c>
      <c r="AX3" s="68">
        <v>44</v>
      </c>
      <c r="AY3" s="68">
        <v>18</v>
      </c>
      <c r="AZ3" s="68">
        <v>85</v>
      </c>
      <c r="BA3" s="68">
        <v>61</v>
      </c>
      <c r="BB3" s="68">
        <v>60</v>
      </c>
      <c r="BC3" s="68">
        <v>49</v>
      </c>
      <c r="BD3" s="68">
        <v>60</v>
      </c>
      <c r="BE3" s="68">
        <v>114</v>
      </c>
      <c r="BF3" s="68">
        <v>49</v>
      </c>
      <c r="BG3" s="68">
        <v>16</v>
      </c>
      <c r="BH3" s="68">
        <v>33</v>
      </c>
      <c r="BI3" s="68">
        <v>12</v>
      </c>
      <c r="BJ3" s="68">
        <v>22</v>
      </c>
      <c r="BK3" s="68">
        <v>30</v>
      </c>
      <c r="BL3" s="68">
        <v>29</v>
      </c>
      <c r="BM3" s="68">
        <v>27</v>
      </c>
      <c r="BN3" s="68">
        <v>63</v>
      </c>
      <c r="BO3" s="68">
        <v>41</v>
      </c>
      <c r="BP3" s="68">
        <v>40</v>
      </c>
      <c r="BQ3" s="68">
        <v>39</v>
      </c>
      <c r="BR3" s="68">
        <v>59</v>
      </c>
      <c r="BS3" s="68">
        <v>45</v>
      </c>
      <c r="BT3" s="68">
        <v>26</v>
      </c>
      <c r="BU3" s="68"/>
      <c r="BV3" s="68"/>
      <c r="BW3" s="68"/>
      <c r="BX3" s="15"/>
      <c r="BY3" s="25">
        <f>AVERAGE(J3:AM3)</f>
        <v>29.9</v>
      </c>
      <c r="BZ3" s="25">
        <f>AVERAGE(T3:AW3)</f>
        <v>28.066666666666666</v>
      </c>
      <c r="CA3" s="25">
        <f>AVERAGE(AD3:BG3)</f>
        <v>36.36666666666667</v>
      </c>
      <c r="CB3" s="25">
        <f>AVERAGE(AN3:BQ3)</f>
        <v>41</v>
      </c>
    </row>
    <row r="4" spans="1:80" ht="12.75">
      <c r="A4" s="76" t="s">
        <v>2</v>
      </c>
      <c r="B4" s="85">
        <v>134</v>
      </c>
      <c r="C4" s="85">
        <v>49</v>
      </c>
      <c r="D4" s="85">
        <v>37</v>
      </c>
      <c r="E4" s="85">
        <v>72</v>
      </c>
      <c r="F4" s="85">
        <v>29</v>
      </c>
      <c r="G4" s="85">
        <v>89</v>
      </c>
      <c r="H4" s="85">
        <v>94</v>
      </c>
      <c r="I4" s="85">
        <v>84</v>
      </c>
      <c r="J4" s="85">
        <v>112</v>
      </c>
      <c r="K4" s="85">
        <v>93</v>
      </c>
      <c r="L4" s="85">
        <v>99</v>
      </c>
      <c r="M4" s="85">
        <v>106</v>
      </c>
      <c r="N4" s="85">
        <v>72</v>
      </c>
      <c r="O4" s="85">
        <v>36</v>
      </c>
      <c r="P4" s="85">
        <v>69</v>
      </c>
      <c r="Q4" s="85">
        <v>76</v>
      </c>
      <c r="R4" s="85">
        <v>26</v>
      </c>
      <c r="S4" s="85">
        <v>67</v>
      </c>
      <c r="T4" s="68">
        <v>74</v>
      </c>
      <c r="U4" s="68">
        <v>52</v>
      </c>
      <c r="V4" s="68">
        <v>29</v>
      </c>
      <c r="W4" s="68">
        <v>119</v>
      </c>
      <c r="X4" s="68">
        <v>23</v>
      </c>
      <c r="Y4" s="68">
        <v>155</v>
      </c>
      <c r="Z4" s="68">
        <v>201</v>
      </c>
      <c r="AA4" s="68">
        <v>52</v>
      </c>
      <c r="AB4" s="68">
        <v>92</v>
      </c>
      <c r="AC4" s="68">
        <v>246</v>
      </c>
      <c r="AD4" s="68">
        <v>85</v>
      </c>
      <c r="AE4" s="68">
        <v>34</v>
      </c>
      <c r="AF4" s="68">
        <v>57</v>
      </c>
      <c r="AG4" s="68">
        <v>52</v>
      </c>
      <c r="AH4" s="68">
        <v>25</v>
      </c>
      <c r="AI4" s="68">
        <v>96</v>
      </c>
      <c r="AJ4" s="68">
        <v>106</v>
      </c>
      <c r="AK4" s="68">
        <v>101</v>
      </c>
      <c r="AL4" s="68">
        <v>134</v>
      </c>
      <c r="AM4" s="68">
        <v>58</v>
      </c>
      <c r="AN4" s="68">
        <v>105</v>
      </c>
      <c r="AO4" s="68">
        <v>60</v>
      </c>
      <c r="AP4" s="68">
        <v>59</v>
      </c>
      <c r="AQ4" s="68">
        <v>61</v>
      </c>
      <c r="AR4" s="68">
        <v>22</v>
      </c>
      <c r="AS4" s="68">
        <v>111</v>
      </c>
      <c r="AT4" s="68">
        <v>109</v>
      </c>
      <c r="AU4" s="68">
        <v>135</v>
      </c>
      <c r="AV4" s="68">
        <v>79</v>
      </c>
      <c r="AW4" s="68">
        <v>89</v>
      </c>
      <c r="AX4" s="68">
        <v>265</v>
      </c>
      <c r="AY4" s="68">
        <v>127</v>
      </c>
      <c r="AZ4" s="68">
        <v>149</v>
      </c>
      <c r="BA4" s="68">
        <v>85</v>
      </c>
      <c r="BB4" s="68">
        <v>90</v>
      </c>
      <c r="BC4" s="68">
        <v>63</v>
      </c>
      <c r="BD4" s="68">
        <v>71</v>
      </c>
      <c r="BE4" s="68">
        <v>164</v>
      </c>
      <c r="BF4" s="68">
        <v>62</v>
      </c>
      <c r="BG4" s="68">
        <v>29</v>
      </c>
      <c r="BH4" s="68">
        <v>74</v>
      </c>
      <c r="BI4" s="68">
        <v>30</v>
      </c>
      <c r="BJ4" s="68">
        <v>38</v>
      </c>
      <c r="BK4" s="68">
        <v>94</v>
      </c>
      <c r="BL4" s="68">
        <v>179</v>
      </c>
      <c r="BM4" s="68">
        <v>102</v>
      </c>
      <c r="BN4" s="68">
        <v>230</v>
      </c>
      <c r="BO4" s="68">
        <v>116</v>
      </c>
      <c r="BP4" s="68">
        <v>86</v>
      </c>
      <c r="BQ4" s="68">
        <v>75</v>
      </c>
      <c r="BR4" s="68">
        <v>119</v>
      </c>
      <c r="BS4" s="68">
        <v>95</v>
      </c>
      <c r="BT4" s="68">
        <v>25</v>
      </c>
      <c r="BU4" s="68"/>
      <c r="BV4" s="68"/>
      <c r="BW4" s="68"/>
      <c r="BX4" s="15"/>
      <c r="BY4" s="25">
        <f aca="true" t="shared" si="0" ref="BY4:BY19">AVERAGE(J4:AM4)</f>
        <v>84.9</v>
      </c>
      <c r="BZ4" s="25">
        <f aca="true" t="shared" si="1" ref="BZ4:BZ19">AVERAGE(T4:AW4)</f>
        <v>87.36666666666666</v>
      </c>
      <c r="CA4" s="25">
        <f aca="true" t="shared" si="2" ref="CA4:CA19">AVERAGE(AD4:BG4)</f>
        <v>89.43333333333334</v>
      </c>
      <c r="CB4" s="25">
        <f aca="true" t="shared" si="3" ref="CB4:CB19">AVERAGE(AN4:BQ4)</f>
        <v>98.63333333333334</v>
      </c>
    </row>
    <row r="5" spans="1:80" ht="12.75">
      <c r="A5" s="76" t="s">
        <v>3</v>
      </c>
      <c r="B5" s="85">
        <v>127</v>
      </c>
      <c r="C5" s="85">
        <v>77</v>
      </c>
      <c r="D5" s="85">
        <v>120</v>
      </c>
      <c r="E5" s="85">
        <v>97</v>
      </c>
      <c r="F5" s="85">
        <v>74</v>
      </c>
      <c r="G5" s="85">
        <v>104</v>
      </c>
      <c r="H5" s="85">
        <v>93</v>
      </c>
      <c r="I5" s="85">
        <v>69</v>
      </c>
      <c r="J5" s="85">
        <v>78</v>
      </c>
      <c r="K5" s="85">
        <v>36</v>
      </c>
      <c r="L5" s="85">
        <v>100</v>
      </c>
      <c r="M5" s="85">
        <v>86</v>
      </c>
      <c r="N5" s="85">
        <v>45</v>
      </c>
      <c r="O5" s="85">
        <v>85</v>
      </c>
      <c r="P5" s="85">
        <v>67</v>
      </c>
      <c r="Q5" s="85">
        <v>73</v>
      </c>
      <c r="R5" s="85">
        <v>29</v>
      </c>
      <c r="S5" s="85">
        <v>129</v>
      </c>
      <c r="T5" s="68">
        <v>119</v>
      </c>
      <c r="U5" s="68">
        <v>58</v>
      </c>
      <c r="V5" s="68">
        <v>45</v>
      </c>
      <c r="W5" s="68">
        <v>89</v>
      </c>
      <c r="X5" s="68">
        <v>28</v>
      </c>
      <c r="Y5" s="68">
        <v>67</v>
      </c>
      <c r="Z5" s="68">
        <v>51</v>
      </c>
      <c r="AA5" s="68">
        <v>42</v>
      </c>
      <c r="AB5" s="68">
        <v>91</v>
      </c>
      <c r="AC5" s="68">
        <v>122</v>
      </c>
      <c r="AD5" s="68">
        <v>68</v>
      </c>
      <c r="AE5" s="68">
        <v>89</v>
      </c>
      <c r="AF5" s="68">
        <v>138</v>
      </c>
      <c r="AG5" s="68">
        <v>27</v>
      </c>
      <c r="AH5" s="68">
        <v>19</v>
      </c>
      <c r="AI5" s="68">
        <v>44</v>
      </c>
      <c r="AJ5" s="68">
        <v>70</v>
      </c>
      <c r="AK5" s="68">
        <v>110</v>
      </c>
      <c r="AL5" s="68">
        <v>69</v>
      </c>
      <c r="AM5" s="68">
        <v>67</v>
      </c>
      <c r="AN5" s="68">
        <v>188</v>
      </c>
      <c r="AO5" s="68">
        <v>88</v>
      </c>
      <c r="AP5" s="68">
        <v>121</v>
      </c>
      <c r="AQ5" s="68">
        <v>64</v>
      </c>
      <c r="AR5" s="68">
        <v>50</v>
      </c>
      <c r="AS5" s="68">
        <v>189</v>
      </c>
      <c r="AT5" s="68">
        <v>74</v>
      </c>
      <c r="AU5" s="68">
        <v>72</v>
      </c>
      <c r="AV5" s="68">
        <v>42</v>
      </c>
      <c r="AW5" s="68">
        <v>67</v>
      </c>
      <c r="AX5" s="68">
        <v>98</v>
      </c>
      <c r="AY5" s="68">
        <v>76</v>
      </c>
      <c r="AZ5" s="68">
        <v>85</v>
      </c>
      <c r="BA5" s="68">
        <v>33</v>
      </c>
      <c r="BB5" s="68">
        <v>46</v>
      </c>
      <c r="BC5" s="68">
        <v>50</v>
      </c>
      <c r="BD5" s="68">
        <v>35</v>
      </c>
      <c r="BE5" s="68">
        <v>74</v>
      </c>
      <c r="BF5" s="68">
        <v>125</v>
      </c>
      <c r="BG5" s="68">
        <v>45</v>
      </c>
      <c r="BH5" s="68">
        <v>161</v>
      </c>
      <c r="BI5" s="68">
        <v>66</v>
      </c>
      <c r="BJ5" s="68">
        <v>57</v>
      </c>
      <c r="BK5" s="68">
        <v>126</v>
      </c>
      <c r="BL5" s="68">
        <v>202</v>
      </c>
      <c r="BM5" s="68">
        <v>168</v>
      </c>
      <c r="BN5" s="68">
        <v>136</v>
      </c>
      <c r="BO5" s="68">
        <v>62</v>
      </c>
      <c r="BP5" s="68">
        <v>89</v>
      </c>
      <c r="BQ5" s="68">
        <v>80</v>
      </c>
      <c r="BR5" s="68">
        <v>57</v>
      </c>
      <c r="BS5" s="68">
        <v>88</v>
      </c>
      <c r="BT5" s="68">
        <v>25</v>
      </c>
      <c r="BU5" s="68"/>
      <c r="BV5" s="68"/>
      <c r="BW5" s="68"/>
      <c r="BX5" s="15"/>
      <c r="BY5" s="25">
        <f t="shared" si="0"/>
        <v>71.36666666666666</v>
      </c>
      <c r="BZ5" s="25">
        <f t="shared" si="1"/>
        <v>78.93333333333334</v>
      </c>
      <c r="CA5" s="25">
        <f t="shared" si="2"/>
        <v>77.43333333333334</v>
      </c>
      <c r="CB5" s="25">
        <f t="shared" si="3"/>
        <v>92.3</v>
      </c>
    </row>
    <row r="6" spans="1:80" ht="12.75">
      <c r="A6" s="76" t="s">
        <v>4</v>
      </c>
      <c r="B6" s="85">
        <v>17</v>
      </c>
      <c r="C6" s="85">
        <v>24</v>
      </c>
      <c r="D6" s="85">
        <v>20</v>
      </c>
      <c r="E6" s="85">
        <v>39</v>
      </c>
      <c r="F6" s="85">
        <v>12</v>
      </c>
      <c r="G6" s="85">
        <v>54</v>
      </c>
      <c r="H6" s="85">
        <v>36</v>
      </c>
      <c r="I6" s="85">
        <v>23</v>
      </c>
      <c r="J6" s="85">
        <v>28</v>
      </c>
      <c r="K6" s="85">
        <v>13</v>
      </c>
      <c r="L6" s="85">
        <v>50</v>
      </c>
      <c r="M6" s="85">
        <v>51</v>
      </c>
      <c r="N6" s="85">
        <v>37</v>
      </c>
      <c r="O6" s="85">
        <v>43</v>
      </c>
      <c r="P6" s="85">
        <v>39</v>
      </c>
      <c r="Q6" s="85">
        <v>48</v>
      </c>
      <c r="R6" s="85">
        <v>38</v>
      </c>
      <c r="S6" s="85">
        <v>61</v>
      </c>
      <c r="T6" s="68">
        <v>64</v>
      </c>
      <c r="U6" s="68">
        <v>28</v>
      </c>
      <c r="V6" s="68">
        <v>39</v>
      </c>
      <c r="W6" s="68">
        <v>85</v>
      </c>
      <c r="X6" s="68">
        <v>30</v>
      </c>
      <c r="Y6" s="68">
        <v>27</v>
      </c>
      <c r="Z6" s="68">
        <v>23</v>
      </c>
      <c r="AA6" s="68">
        <v>20</v>
      </c>
      <c r="AB6" s="68">
        <v>42</v>
      </c>
      <c r="AC6" s="68">
        <v>65</v>
      </c>
      <c r="AD6" s="68">
        <v>47</v>
      </c>
      <c r="AE6" s="68">
        <v>42</v>
      </c>
      <c r="AF6" s="68">
        <v>87</v>
      </c>
      <c r="AG6" s="68">
        <v>45</v>
      </c>
      <c r="AH6" s="68">
        <v>24</v>
      </c>
      <c r="AI6" s="68">
        <v>43</v>
      </c>
      <c r="AJ6" s="68">
        <v>39</v>
      </c>
      <c r="AK6" s="68">
        <v>75</v>
      </c>
      <c r="AL6" s="68">
        <v>36</v>
      </c>
      <c r="AM6" s="68">
        <v>48</v>
      </c>
      <c r="AN6" s="68">
        <v>82</v>
      </c>
      <c r="AO6" s="68">
        <v>67</v>
      </c>
      <c r="AP6" s="68">
        <v>174</v>
      </c>
      <c r="AQ6" s="68">
        <v>43</v>
      </c>
      <c r="AR6" s="68">
        <v>32</v>
      </c>
      <c r="AS6" s="68">
        <v>82</v>
      </c>
      <c r="AT6" s="68">
        <v>61</v>
      </c>
      <c r="AU6" s="68">
        <v>55</v>
      </c>
      <c r="AV6" s="68">
        <v>44</v>
      </c>
      <c r="AW6" s="68">
        <v>75</v>
      </c>
      <c r="AX6" s="68">
        <v>92</v>
      </c>
      <c r="AY6" s="68">
        <v>51</v>
      </c>
      <c r="AZ6" s="68">
        <v>50</v>
      </c>
      <c r="BA6" s="68">
        <v>31</v>
      </c>
      <c r="BB6" s="68">
        <v>44</v>
      </c>
      <c r="BC6" s="68">
        <v>56</v>
      </c>
      <c r="BD6" s="68">
        <v>32</v>
      </c>
      <c r="BE6" s="68">
        <v>66</v>
      </c>
      <c r="BF6" s="68">
        <v>98</v>
      </c>
      <c r="BG6" s="68">
        <v>32</v>
      </c>
      <c r="BH6" s="68">
        <v>79</v>
      </c>
      <c r="BI6" s="68">
        <v>29</v>
      </c>
      <c r="BJ6" s="68">
        <v>45</v>
      </c>
      <c r="BK6" s="68">
        <v>55</v>
      </c>
      <c r="BL6" s="68">
        <v>71</v>
      </c>
      <c r="BM6" s="68">
        <v>53</v>
      </c>
      <c r="BN6" s="68">
        <v>69</v>
      </c>
      <c r="BO6" s="68">
        <v>48</v>
      </c>
      <c r="BP6" s="68">
        <v>54</v>
      </c>
      <c r="BQ6" s="68">
        <v>49</v>
      </c>
      <c r="BR6" s="68">
        <v>38</v>
      </c>
      <c r="BS6" s="68">
        <v>65</v>
      </c>
      <c r="BT6" s="68">
        <v>36</v>
      </c>
      <c r="BU6" s="68"/>
      <c r="BV6" s="68"/>
      <c r="BW6" s="68"/>
      <c r="BX6" s="15"/>
      <c r="BY6" s="25">
        <f t="shared" si="0"/>
        <v>43.9</v>
      </c>
      <c r="BZ6" s="25">
        <f t="shared" si="1"/>
        <v>54.13333333333333</v>
      </c>
      <c r="CA6" s="25">
        <f t="shared" si="2"/>
        <v>58.43333333333333</v>
      </c>
      <c r="CB6" s="25">
        <f t="shared" si="3"/>
        <v>60.63333333333333</v>
      </c>
    </row>
    <row r="7" spans="1:80" ht="12.75">
      <c r="A7" s="76" t="s">
        <v>5</v>
      </c>
      <c r="B7" s="85">
        <v>14</v>
      </c>
      <c r="C7" s="85">
        <v>31</v>
      </c>
      <c r="D7" s="85">
        <v>23</v>
      </c>
      <c r="E7" s="85">
        <v>31</v>
      </c>
      <c r="F7" s="85">
        <v>29</v>
      </c>
      <c r="G7" s="85">
        <v>30</v>
      </c>
      <c r="H7" s="85">
        <v>25</v>
      </c>
      <c r="I7" s="85">
        <v>6</v>
      </c>
      <c r="J7" s="85">
        <v>28</v>
      </c>
      <c r="K7" s="85">
        <v>30</v>
      </c>
      <c r="L7" s="85">
        <v>34</v>
      </c>
      <c r="M7" s="85">
        <v>34</v>
      </c>
      <c r="N7" s="85">
        <v>32</v>
      </c>
      <c r="O7" s="85">
        <v>26</v>
      </c>
      <c r="P7" s="85">
        <v>18</v>
      </c>
      <c r="Q7" s="85">
        <v>26</v>
      </c>
      <c r="R7" s="85">
        <v>49</v>
      </c>
      <c r="S7" s="85">
        <v>33</v>
      </c>
      <c r="T7" s="68">
        <v>35</v>
      </c>
      <c r="U7" s="68">
        <v>22</v>
      </c>
      <c r="V7" s="68">
        <v>31</v>
      </c>
      <c r="W7" s="68">
        <v>29</v>
      </c>
      <c r="X7" s="68">
        <v>25</v>
      </c>
      <c r="Y7" s="68">
        <v>32</v>
      </c>
      <c r="Z7" s="68">
        <v>30</v>
      </c>
      <c r="AA7" s="68">
        <v>25</v>
      </c>
      <c r="AB7" s="68">
        <v>24</v>
      </c>
      <c r="AC7" s="68">
        <v>35</v>
      </c>
      <c r="AD7" s="68">
        <v>28</v>
      </c>
      <c r="AE7" s="68">
        <v>40</v>
      </c>
      <c r="AF7" s="68">
        <v>45</v>
      </c>
      <c r="AG7" s="68">
        <v>31</v>
      </c>
      <c r="AH7" s="68">
        <v>14</v>
      </c>
      <c r="AI7" s="68">
        <v>33</v>
      </c>
      <c r="AJ7" s="68">
        <v>31</v>
      </c>
      <c r="AK7" s="68">
        <v>37</v>
      </c>
      <c r="AL7" s="68">
        <v>22</v>
      </c>
      <c r="AM7" s="68">
        <v>31</v>
      </c>
      <c r="AN7" s="68">
        <v>37</v>
      </c>
      <c r="AO7" s="68">
        <v>34</v>
      </c>
      <c r="AP7" s="68">
        <v>70</v>
      </c>
      <c r="AQ7" s="68">
        <v>22</v>
      </c>
      <c r="AR7" s="68">
        <v>24</v>
      </c>
      <c r="AS7" s="68">
        <v>36</v>
      </c>
      <c r="AT7" s="68">
        <v>35</v>
      </c>
      <c r="AU7" s="68">
        <v>37</v>
      </c>
      <c r="AV7" s="68">
        <v>23</v>
      </c>
      <c r="AW7" s="68">
        <v>38</v>
      </c>
      <c r="AX7" s="68">
        <v>33</v>
      </c>
      <c r="AY7" s="68">
        <v>32</v>
      </c>
      <c r="AZ7" s="68">
        <v>32</v>
      </c>
      <c r="BA7" s="68">
        <v>25</v>
      </c>
      <c r="BB7" s="68">
        <v>28</v>
      </c>
      <c r="BC7" s="68">
        <v>36</v>
      </c>
      <c r="BD7" s="68">
        <v>25</v>
      </c>
      <c r="BE7" s="68">
        <v>30</v>
      </c>
      <c r="BF7" s="68">
        <v>71</v>
      </c>
      <c r="BG7" s="68">
        <v>22</v>
      </c>
      <c r="BH7" s="68">
        <v>28</v>
      </c>
      <c r="BI7" s="68">
        <v>13</v>
      </c>
      <c r="BJ7" s="68">
        <v>21</v>
      </c>
      <c r="BK7" s="68">
        <v>20</v>
      </c>
      <c r="BL7" s="68">
        <v>19</v>
      </c>
      <c r="BM7" s="68">
        <v>13</v>
      </c>
      <c r="BN7" s="68">
        <v>22</v>
      </c>
      <c r="BO7" s="68">
        <v>21</v>
      </c>
      <c r="BP7" s="68">
        <v>27</v>
      </c>
      <c r="BQ7" s="68">
        <v>24</v>
      </c>
      <c r="BR7" s="68">
        <v>11</v>
      </c>
      <c r="BS7" s="68">
        <v>39</v>
      </c>
      <c r="BT7" s="68">
        <v>56</v>
      </c>
      <c r="BU7" s="68"/>
      <c r="BV7" s="68"/>
      <c r="BW7" s="68"/>
      <c r="BX7" s="15"/>
      <c r="BY7" s="25">
        <f t="shared" si="0"/>
        <v>30.333333333333332</v>
      </c>
      <c r="BZ7" s="25">
        <f t="shared" si="1"/>
        <v>31.866666666666667</v>
      </c>
      <c r="CA7" s="25">
        <f t="shared" si="2"/>
        <v>33.4</v>
      </c>
      <c r="CB7" s="25">
        <f t="shared" si="3"/>
        <v>29.933333333333334</v>
      </c>
    </row>
    <row r="8" spans="1:80" ht="12.75">
      <c r="A8" s="76" t="s">
        <v>6</v>
      </c>
      <c r="B8" s="85">
        <v>3</v>
      </c>
      <c r="C8" s="85">
        <v>5</v>
      </c>
      <c r="D8" s="85">
        <v>5</v>
      </c>
      <c r="E8" s="85">
        <v>17</v>
      </c>
      <c r="F8" s="85">
        <v>12</v>
      </c>
      <c r="G8" s="85">
        <v>8</v>
      </c>
      <c r="H8" s="85">
        <v>26</v>
      </c>
      <c r="I8" s="85">
        <v>3</v>
      </c>
      <c r="J8" s="85">
        <v>19</v>
      </c>
      <c r="K8" s="85">
        <v>18</v>
      </c>
      <c r="L8" s="85">
        <v>26</v>
      </c>
      <c r="M8" s="85">
        <v>16</v>
      </c>
      <c r="N8" s="85">
        <v>40</v>
      </c>
      <c r="O8" s="85">
        <v>21</v>
      </c>
      <c r="P8" s="85">
        <v>8</v>
      </c>
      <c r="Q8" s="85">
        <v>24</v>
      </c>
      <c r="R8" s="85">
        <v>42</v>
      </c>
      <c r="S8" s="85">
        <v>15</v>
      </c>
      <c r="T8" s="68">
        <v>20</v>
      </c>
      <c r="U8" s="68">
        <v>27</v>
      </c>
      <c r="V8" s="68">
        <v>21</v>
      </c>
      <c r="W8" s="68">
        <v>33</v>
      </c>
      <c r="X8" s="68">
        <v>29</v>
      </c>
      <c r="Y8" s="68">
        <v>26</v>
      </c>
      <c r="Z8" s="68">
        <v>33</v>
      </c>
      <c r="AA8" s="68">
        <v>28</v>
      </c>
      <c r="AB8" s="68">
        <v>21</v>
      </c>
      <c r="AC8" s="68">
        <v>19</v>
      </c>
      <c r="AD8" s="68">
        <v>19</v>
      </c>
      <c r="AE8" s="68">
        <v>34</v>
      </c>
      <c r="AF8" s="68">
        <v>27</v>
      </c>
      <c r="AG8" s="68">
        <v>37</v>
      </c>
      <c r="AH8" s="68">
        <v>21</v>
      </c>
      <c r="AI8" s="68">
        <v>43</v>
      </c>
      <c r="AJ8" s="68">
        <v>53</v>
      </c>
      <c r="AK8" s="68">
        <v>36</v>
      </c>
      <c r="AL8" s="68">
        <v>39</v>
      </c>
      <c r="AM8" s="68">
        <v>24</v>
      </c>
      <c r="AN8" s="68">
        <v>13</v>
      </c>
      <c r="AO8" s="68">
        <v>27</v>
      </c>
      <c r="AP8" s="68">
        <v>26</v>
      </c>
      <c r="AQ8" s="68">
        <v>20</v>
      </c>
      <c r="AR8" s="68">
        <v>30</v>
      </c>
      <c r="AS8" s="68">
        <v>11</v>
      </c>
      <c r="AT8" s="68">
        <v>51</v>
      </c>
      <c r="AU8" s="68">
        <v>50</v>
      </c>
      <c r="AV8" s="68">
        <v>28</v>
      </c>
      <c r="AW8" s="68">
        <v>68</v>
      </c>
      <c r="AX8" s="68">
        <v>24</v>
      </c>
      <c r="AY8" s="68">
        <v>54</v>
      </c>
      <c r="AZ8" s="68">
        <v>36</v>
      </c>
      <c r="BA8" s="68">
        <v>20</v>
      </c>
      <c r="BB8" s="68">
        <v>43</v>
      </c>
      <c r="BC8" s="68">
        <v>41</v>
      </c>
      <c r="BD8" s="68">
        <v>38</v>
      </c>
      <c r="BE8" s="68">
        <v>23</v>
      </c>
      <c r="BF8" s="68">
        <v>54</v>
      </c>
      <c r="BG8" s="68">
        <v>26</v>
      </c>
      <c r="BH8" s="68">
        <v>42</v>
      </c>
      <c r="BI8" s="68">
        <v>37</v>
      </c>
      <c r="BJ8" s="68">
        <v>47</v>
      </c>
      <c r="BK8" s="68">
        <v>53</v>
      </c>
      <c r="BL8" s="68">
        <v>16</v>
      </c>
      <c r="BM8" s="68">
        <v>16</v>
      </c>
      <c r="BN8" s="68">
        <v>13</v>
      </c>
      <c r="BO8" s="68">
        <v>20</v>
      </c>
      <c r="BP8" s="68">
        <v>15</v>
      </c>
      <c r="BQ8" s="68">
        <v>17</v>
      </c>
      <c r="BR8" s="68">
        <v>22</v>
      </c>
      <c r="BS8" s="68">
        <v>22</v>
      </c>
      <c r="BT8" s="68">
        <v>57</v>
      </c>
      <c r="BU8" s="68"/>
      <c r="BV8" s="68"/>
      <c r="BW8" s="68"/>
      <c r="BX8" s="15"/>
      <c r="BY8" s="25">
        <f t="shared" si="0"/>
        <v>27.3</v>
      </c>
      <c r="BZ8" s="25">
        <f t="shared" si="1"/>
        <v>30.466666666666665</v>
      </c>
      <c r="CA8" s="25">
        <f t="shared" si="2"/>
        <v>33.86666666666667</v>
      </c>
      <c r="CB8" s="25">
        <f t="shared" si="3"/>
        <v>31.966666666666665</v>
      </c>
    </row>
    <row r="9" spans="1:80" ht="12.75">
      <c r="A9" s="76" t="s">
        <v>7</v>
      </c>
      <c r="B9" s="85">
        <v>16</v>
      </c>
      <c r="C9" s="85">
        <v>21</v>
      </c>
      <c r="D9" s="85">
        <v>18</v>
      </c>
      <c r="E9" s="85">
        <v>22</v>
      </c>
      <c r="F9" s="85">
        <v>40</v>
      </c>
      <c r="G9" s="85">
        <v>22</v>
      </c>
      <c r="H9" s="85">
        <v>44</v>
      </c>
      <c r="I9" s="85">
        <v>5</v>
      </c>
      <c r="J9" s="85">
        <v>11</v>
      </c>
      <c r="K9" s="85">
        <v>26</v>
      </c>
      <c r="L9" s="85">
        <v>20</v>
      </c>
      <c r="M9" s="85">
        <v>22</v>
      </c>
      <c r="N9" s="85">
        <v>34</v>
      </c>
      <c r="O9" s="85">
        <v>29</v>
      </c>
      <c r="P9" s="85">
        <v>44</v>
      </c>
      <c r="Q9" s="85">
        <v>25</v>
      </c>
      <c r="R9" s="85">
        <v>41</v>
      </c>
      <c r="S9" s="85">
        <v>7</v>
      </c>
      <c r="T9" s="68">
        <v>15</v>
      </c>
      <c r="U9" s="68">
        <v>10</v>
      </c>
      <c r="V9" s="68">
        <v>27</v>
      </c>
      <c r="W9" s="68">
        <v>25</v>
      </c>
      <c r="X9" s="68">
        <v>24</v>
      </c>
      <c r="Y9" s="68">
        <v>12</v>
      </c>
      <c r="Z9" s="68">
        <v>23</v>
      </c>
      <c r="AA9" s="68">
        <v>40</v>
      </c>
      <c r="AB9" s="68">
        <v>16</v>
      </c>
      <c r="AC9" s="68">
        <v>11</v>
      </c>
      <c r="AD9" s="68">
        <v>12</v>
      </c>
      <c r="AE9" s="68">
        <v>42</v>
      </c>
      <c r="AF9" s="68">
        <v>17</v>
      </c>
      <c r="AG9" s="68">
        <v>19</v>
      </c>
      <c r="AH9" s="68">
        <v>22</v>
      </c>
      <c r="AI9" s="68">
        <v>18</v>
      </c>
      <c r="AJ9" s="68">
        <v>38</v>
      </c>
      <c r="AK9" s="68">
        <v>17</v>
      </c>
      <c r="AL9" s="68">
        <v>34</v>
      </c>
      <c r="AM9" s="68">
        <v>29</v>
      </c>
      <c r="AN9" s="68">
        <v>12</v>
      </c>
      <c r="AO9" s="68">
        <v>29</v>
      </c>
      <c r="AP9" s="68">
        <v>20</v>
      </c>
      <c r="AQ9" s="68">
        <v>24</v>
      </c>
      <c r="AR9" s="68">
        <v>51</v>
      </c>
      <c r="AS9" s="68">
        <v>16</v>
      </c>
      <c r="AT9" s="68">
        <v>21</v>
      </c>
      <c r="AU9" s="68">
        <v>27</v>
      </c>
      <c r="AV9" s="68">
        <v>38</v>
      </c>
      <c r="AW9" s="68">
        <v>27</v>
      </c>
      <c r="AX9" s="68">
        <v>24</v>
      </c>
      <c r="AY9" s="68">
        <v>41</v>
      </c>
      <c r="AZ9" s="68">
        <v>25</v>
      </c>
      <c r="BA9" s="68">
        <v>13</v>
      </c>
      <c r="BB9" s="68">
        <v>14</v>
      </c>
      <c r="BC9" s="68">
        <v>60</v>
      </c>
      <c r="BD9" s="68">
        <v>19</v>
      </c>
      <c r="BE9" s="68">
        <v>40</v>
      </c>
      <c r="BF9" s="68">
        <v>30</v>
      </c>
      <c r="BG9" s="68">
        <v>30</v>
      </c>
      <c r="BH9" s="68">
        <v>18</v>
      </c>
      <c r="BI9" s="68">
        <v>25</v>
      </c>
      <c r="BJ9" s="68">
        <v>25</v>
      </c>
      <c r="BK9" s="68">
        <v>25</v>
      </c>
      <c r="BL9" s="68">
        <v>11</v>
      </c>
      <c r="BM9" s="68">
        <v>20</v>
      </c>
      <c r="BN9" s="68">
        <v>22</v>
      </c>
      <c r="BO9" s="68">
        <v>23</v>
      </c>
      <c r="BP9" s="68">
        <v>20</v>
      </c>
      <c r="BQ9" s="68">
        <v>23</v>
      </c>
      <c r="BR9" s="68">
        <v>28</v>
      </c>
      <c r="BS9" s="68">
        <v>10</v>
      </c>
      <c r="BT9" s="68">
        <v>26</v>
      </c>
      <c r="BU9" s="68"/>
      <c r="BV9" s="68"/>
      <c r="BW9" s="68"/>
      <c r="BX9" s="15"/>
      <c r="BY9" s="25">
        <f t="shared" si="0"/>
        <v>23.666666666666668</v>
      </c>
      <c r="BZ9" s="25">
        <f t="shared" si="1"/>
        <v>23.866666666666667</v>
      </c>
      <c r="CA9" s="25">
        <f t="shared" si="2"/>
        <v>26.966666666666665</v>
      </c>
      <c r="CB9" s="25">
        <f t="shared" si="3"/>
        <v>25.766666666666666</v>
      </c>
    </row>
    <row r="10" spans="1:80" ht="12.75">
      <c r="A10" s="76" t="s">
        <v>8</v>
      </c>
      <c r="B10" s="85">
        <v>24</v>
      </c>
      <c r="C10" s="85">
        <v>24</v>
      </c>
      <c r="D10" s="85">
        <v>13</v>
      </c>
      <c r="E10" s="85">
        <v>9</v>
      </c>
      <c r="F10" s="85">
        <v>20</v>
      </c>
      <c r="G10" s="85">
        <v>14</v>
      </c>
      <c r="H10" s="85">
        <v>21</v>
      </c>
      <c r="I10" s="85">
        <v>16</v>
      </c>
      <c r="J10" s="85">
        <v>15</v>
      </c>
      <c r="K10" s="85">
        <v>30</v>
      </c>
      <c r="L10" s="85">
        <v>27</v>
      </c>
      <c r="M10" s="85">
        <v>24</v>
      </c>
      <c r="N10" s="85">
        <v>34</v>
      </c>
      <c r="O10" s="85">
        <v>29</v>
      </c>
      <c r="P10" s="85">
        <v>35</v>
      </c>
      <c r="Q10" s="85">
        <v>19</v>
      </c>
      <c r="R10" s="85">
        <v>20</v>
      </c>
      <c r="S10" s="85">
        <v>13</v>
      </c>
      <c r="T10" s="68">
        <v>17</v>
      </c>
      <c r="U10" s="68">
        <v>19</v>
      </c>
      <c r="V10" s="68">
        <v>12</v>
      </c>
      <c r="W10" s="68">
        <v>16</v>
      </c>
      <c r="X10" s="68">
        <v>21</v>
      </c>
      <c r="Y10" s="68">
        <v>21</v>
      </c>
      <c r="Z10" s="68">
        <v>9</v>
      </c>
      <c r="AA10" s="68">
        <v>25</v>
      </c>
      <c r="AB10" s="68">
        <v>13</v>
      </c>
      <c r="AC10" s="68">
        <v>13</v>
      </c>
      <c r="AD10" s="68">
        <v>16</v>
      </c>
      <c r="AE10" s="68">
        <v>48</v>
      </c>
      <c r="AF10" s="68">
        <v>32</v>
      </c>
      <c r="AG10" s="68">
        <v>39</v>
      </c>
      <c r="AH10" s="68">
        <v>28</v>
      </c>
      <c r="AI10" s="68">
        <v>17</v>
      </c>
      <c r="AJ10" s="68">
        <v>17</v>
      </c>
      <c r="AK10" s="68">
        <v>23</v>
      </c>
      <c r="AL10" s="68">
        <v>20</v>
      </c>
      <c r="AM10" s="68">
        <v>20</v>
      </c>
      <c r="AN10" s="68">
        <v>10</v>
      </c>
      <c r="AO10" s="68">
        <v>20</v>
      </c>
      <c r="AP10" s="68">
        <v>19</v>
      </c>
      <c r="AQ10" s="68">
        <v>17</v>
      </c>
      <c r="AR10" s="68">
        <v>47</v>
      </c>
      <c r="AS10" s="68">
        <v>18</v>
      </c>
      <c r="AT10" s="68">
        <v>26</v>
      </c>
      <c r="AU10" s="68">
        <v>44</v>
      </c>
      <c r="AV10" s="68">
        <v>90</v>
      </c>
      <c r="AW10" s="68">
        <v>40</v>
      </c>
      <c r="AX10" s="68">
        <v>23</v>
      </c>
      <c r="AY10" s="68">
        <v>47</v>
      </c>
      <c r="AZ10" s="68">
        <v>48</v>
      </c>
      <c r="BA10" s="68">
        <v>52</v>
      </c>
      <c r="BB10" s="68">
        <v>72</v>
      </c>
      <c r="BC10" s="68">
        <v>75</v>
      </c>
      <c r="BD10" s="68">
        <v>54</v>
      </c>
      <c r="BE10" s="68">
        <v>31</v>
      </c>
      <c r="BF10" s="68">
        <v>14</v>
      </c>
      <c r="BG10" s="68">
        <v>26</v>
      </c>
      <c r="BH10" s="68">
        <v>23</v>
      </c>
      <c r="BI10" s="68">
        <v>37</v>
      </c>
      <c r="BJ10" s="68">
        <v>16</v>
      </c>
      <c r="BK10" s="68">
        <v>23</v>
      </c>
      <c r="BL10" s="68">
        <v>16</v>
      </c>
      <c r="BM10" s="68">
        <v>19</v>
      </c>
      <c r="BN10" s="68">
        <v>10</v>
      </c>
      <c r="BO10" s="68">
        <v>27</v>
      </c>
      <c r="BP10" s="68">
        <v>33</v>
      </c>
      <c r="BQ10" s="68">
        <v>35</v>
      </c>
      <c r="BR10" s="68">
        <v>31</v>
      </c>
      <c r="BS10" s="68">
        <v>29</v>
      </c>
      <c r="BT10" s="68">
        <v>52</v>
      </c>
      <c r="BU10" s="68"/>
      <c r="BV10" s="68"/>
      <c r="BW10" s="68"/>
      <c r="BX10" s="15"/>
      <c r="BY10" s="25">
        <f t="shared" si="0"/>
        <v>22.4</v>
      </c>
      <c r="BZ10" s="25">
        <f t="shared" si="1"/>
        <v>25.233333333333334</v>
      </c>
      <c r="CA10" s="25">
        <f t="shared" si="2"/>
        <v>34.43333333333333</v>
      </c>
      <c r="CB10" s="25">
        <f t="shared" si="3"/>
        <v>33.733333333333334</v>
      </c>
    </row>
    <row r="11" spans="1:80" ht="12.75">
      <c r="A11" s="76" t="s">
        <v>9</v>
      </c>
      <c r="B11" s="85">
        <v>42</v>
      </c>
      <c r="C11" s="85">
        <v>63</v>
      </c>
      <c r="D11" s="85">
        <v>61</v>
      </c>
      <c r="E11" s="85">
        <v>23</v>
      </c>
      <c r="F11" s="85">
        <v>65</v>
      </c>
      <c r="G11" s="85">
        <v>69</v>
      </c>
      <c r="H11" s="85">
        <v>77</v>
      </c>
      <c r="I11" s="85">
        <v>104</v>
      </c>
      <c r="J11" s="85">
        <v>59</v>
      </c>
      <c r="K11" s="85">
        <v>87</v>
      </c>
      <c r="L11" s="85">
        <v>45</v>
      </c>
      <c r="M11" s="85">
        <v>60</v>
      </c>
      <c r="N11" s="85">
        <v>88</v>
      </c>
      <c r="O11" s="85">
        <v>97</v>
      </c>
      <c r="P11" s="85">
        <v>45</v>
      </c>
      <c r="Q11" s="85">
        <v>55</v>
      </c>
      <c r="R11" s="85">
        <v>49</v>
      </c>
      <c r="S11" s="85">
        <v>32</v>
      </c>
      <c r="T11" s="68">
        <v>40</v>
      </c>
      <c r="U11" s="68">
        <v>52</v>
      </c>
      <c r="V11" s="68">
        <v>60</v>
      </c>
      <c r="W11" s="68">
        <v>55</v>
      </c>
      <c r="X11" s="68">
        <v>103</v>
      </c>
      <c r="Y11" s="68">
        <v>63</v>
      </c>
      <c r="Z11" s="68">
        <v>41</v>
      </c>
      <c r="AA11" s="68">
        <v>53</v>
      </c>
      <c r="AB11" s="68">
        <v>29</v>
      </c>
      <c r="AC11" s="68">
        <v>8</v>
      </c>
      <c r="AD11" s="68">
        <v>39</v>
      </c>
      <c r="AE11" s="68">
        <v>44</v>
      </c>
      <c r="AF11" s="68">
        <v>38</v>
      </c>
      <c r="AG11" s="68">
        <v>54</v>
      </c>
      <c r="AH11" s="68">
        <v>69</v>
      </c>
      <c r="AI11" s="68">
        <v>52</v>
      </c>
      <c r="AJ11" s="68">
        <v>21</v>
      </c>
      <c r="AK11" s="68">
        <v>37</v>
      </c>
      <c r="AL11" s="68">
        <v>44</v>
      </c>
      <c r="AM11" s="68">
        <v>39</v>
      </c>
      <c r="AN11" s="68">
        <v>34</v>
      </c>
      <c r="AO11" s="68">
        <v>35</v>
      </c>
      <c r="AP11" s="68">
        <v>19</v>
      </c>
      <c r="AQ11" s="68">
        <v>39</v>
      </c>
      <c r="AR11" s="68">
        <v>62</v>
      </c>
      <c r="AS11" s="68">
        <v>27</v>
      </c>
      <c r="AT11" s="68">
        <v>26</v>
      </c>
      <c r="AU11" s="68">
        <v>40</v>
      </c>
      <c r="AV11" s="68">
        <v>73</v>
      </c>
      <c r="AW11" s="68">
        <v>33</v>
      </c>
      <c r="AX11" s="68">
        <v>16</v>
      </c>
      <c r="AY11" s="68">
        <v>29</v>
      </c>
      <c r="AZ11" s="68">
        <v>48</v>
      </c>
      <c r="BA11" s="68">
        <v>70</v>
      </c>
      <c r="BB11" s="68">
        <v>52</v>
      </c>
      <c r="BC11" s="68">
        <v>63</v>
      </c>
      <c r="BD11" s="68">
        <v>51</v>
      </c>
      <c r="BE11" s="68">
        <v>21</v>
      </c>
      <c r="BF11" s="68">
        <v>28</v>
      </c>
      <c r="BG11" s="68">
        <v>69</v>
      </c>
      <c r="BH11" s="68">
        <v>44</v>
      </c>
      <c r="BI11" s="68">
        <v>76</v>
      </c>
      <c r="BJ11" s="68">
        <v>70</v>
      </c>
      <c r="BK11" s="68">
        <v>52</v>
      </c>
      <c r="BL11" s="68">
        <v>31</v>
      </c>
      <c r="BM11" s="68">
        <v>53</v>
      </c>
      <c r="BN11" s="68">
        <v>11</v>
      </c>
      <c r="BO11" s="68">
        <v>39</v>
      </c>
      <c r="BP11" s="68">
        <v>57</v>
      </c>
      <c r="BQ11" s="68">
        <v>71</v>
      </c>
      <c r="BR11" s="68">
        <v>67</v>
      </c>
      <c r="BS11" s="68">
        <v>46</v>
      </c>
      <c r="BT11" s="68">
        <v>96</v>
      </c>
      <c r="BU11" s="68"/>
      <c r="BV11" s="68"/>
      <c r="BW11" s="68"/>
      <c r="BX11" s="15"/>
      <c r="BY11" s="25">
        <f t="shared" si="0"/>
        <v>51.93333333333333</v>
      </c>
      <c r="BZ11" s="25">
        <f t="shared" si="1"/>
        <v>44.3</v>
      </c>
      <c r="CA11" s="25">
        <f t="shared" si="2"/>
        <v>42.4</v>
      </c>
      <c r="CB11" s="25">
        <f t="shared" si="3"/>
        <v>44.63333333333333</v>
      </c>
    </row>
    <row r="12" spans="1:80" ht="12.75">
      <c r="A12" s="76" t="s">
        <v>10</v>
      </c>
      <c r="B12" s="85">
        <v>41</v>
      </c>
      <c r="C12" s="85">
        <v>54</v>
      </c>
      <c r="D12" s="85">
        <v>35</v>
      </c>
      <c r="E12" s="85">
        <v>35</v>
      </c>
      <c r="F12" s="85">
        <v>58</v>
      </c>
      <c r="G12" s="85">
        <v>38</v>
      </c>
      <c r="H12" s="85">
        <v>39</v>
      </c>
      <c r="I12" s="85">
        <v>117</v>
      </c>
      <c r="J12" s="85">
        <v>44</v>
      </c>
      <c r="K12" s="85">
        <v>63</v>
      </c>
      <c r="L12" s="85">
        <v>35</v>
      </c>
      <c r="M12" s="85">
        <v>64</v>
      </c>
      <c r="N12" s="85">
        <v>45</v>
      </c>
      <c r="O12" s="85">
        <v>109</v>
      </c>
      <c r="P12" s="85">
        <v>47</v>
      </c>
      <c r="Q12" s="85">
        <v>81</v>
      </c>
      <c r="R12" s="85">
        <v>81</v>
      </c>
      <c r="S12" s="85">
        <v>106</v>
      </c>
      <c r="T12" s="68">
        <v>93</v>
      </c>
      <c r="U12" s="68">
        <v>86</v>
      </c>
      <c r="V12" s="68">
        <v>59</v>
      </c>
      <c r="W12" s="68">
        <v>82</v>
      </c>
      <c r="X12" s="68">
        <v>124</v>
      </c>
      <c r="Y12" s="68">
        <v>67</v>
      </c>
      <c r="Z12" s="68">
        <v>90</v>
      </c>
      <c r="AA12" s="68">
        <v>75</v>
      </c>
      <c r="AB12" s="68">
        <v>32</v>
      </c>
      <c r="AC12" s="68">
        <v>13</v>
      </c>
      <c r="AD12" s="68">
        <v>91</v>
      </c>
      <c r="AE12" s="68">
        <v>89</v>
      </c>
      <c r="AF12" s="68">
        <v>56</v>
      </c>
      <c r="AG12" s="68">
        <v>89</v>
      </c>
      <c r="AH12" s="68">
        <v>192</v>
      </c>
      <c r="AI12" s="68">
        <v>105</v>
      </c>
      <c r="AJ12" s="68">
        <v>63</v>
      </c>
      <c r="AK12" s="68">
        <v>66</v>
      </c>
      <c r="AL12" s="68">
        <v>104</v>
      </c>
      <c r="AM12" s="68">
        <v>84</v>
      </c>
      <c r="AN12" s="68">
        <v>45</v>
      </c>
      <c r="AO12" s="68">
        <v>122</v>
      </c>
      <c r="AP12" s="68">
        <v>33</v>
      </c>
      <c r="AQ12" s="68">
        <v>120</v>
      </c>
      <c r="AR12" s="68">
        <v>73</v>
      </c>
      <c r="AS12" s="68">
        <v>61</v>
      </c>
      <c r="AT12" s="68">
        <v>35</v>
      </c>
      <c r="AU12" s="68">
        <v>49</v>
      </c>
      <c r="AV12" s="68">
        <v>93</v>
      </c>
      <c r="AW12" s="68">
        <v>59</v>
      </c>
      <c r="AX12" s="68">
        <v>18</v>
      </c>
      <c r="AY12" s="68">
        <v>44</v>
      </c>
      <c r="AZ12" s="68">
        <v>63</v>
      </c>
      <c r="BA12" s="68">
        <v>84</v>
      </c>
      <c r="BB12" s="68">
        <v>49</v>
      </c>
      <c r="BC12" s="68">
        <v>48</v>
      </c>
      <c r="BD12" s="68">
        <v>66</v>
      </c>
      <c r="BE12" s="68">
        <v>28</v>
      </c>
      <c r="BF12" s="68">
        <v>21</v>
      </c>
      <c r="BG12" s="68">
        <v>102</v>
      </c>
      <c r="BH12" s="68">
        <v>40</v>
      </c>
      <c r="BI12" s="68">
        <v>88</v>
      </c>
      <c r="BJ12" s="68">
        <v>50</v>
      </c>
      <c r="BK12" s="68">
        <v>56</v>
      </c>
      <c r="BL12" s="68">
        <v>28</v>
      </c>
      <c r="BM12" s="68">
        <v>47</v>
      </c>
      <c r="BN12" s="68">
        <v>23</v>
      </c>
      <c r="BO12" s="68">
        <v>84</v>
      </c>
      <c r="BP12" s="68">
        <v>106</v>
      </c>
      <c r="BQ12" s="68">
        <v>94</v>
      </c>
      <c r="BR12" s="68">
        <v>94</v>
      </c>
      <c r="BS12" s="68">
        <v>104</v>
      </c>
      <c r="BT12" s="68">
        <v>160</v>
      </c>
      <c r="BU12" s="68"/>
      <c r="BV12" s="68"/>
      <c r="BW12" s="68"/>
      <c r="BX12" s="15"/>
      <c r="BY12" s="25">
        <f t="shared" si="0"/>
        <v>77.83333333333333</v>
      </c>
      <c r="BZ12" s="25">
        <f t="shared" si="1"/>
        <v>78.33333333333333</v>
      </c>
      <c r="CA12" s="25">
        <f t="shared" si="2"/>
        <v>71.73333333333333</v>
      </c>
      <c r="CB12" s="25">
        <f t="shared" si="3"/>
        <v>60.96666666666667</v>
      </c>
    </row>
    <row r="13" spans="1:80" ht="12.75">
      <c r="A13" s="76" t="s">
        <v>11</v>
      </c>
      <c r="B13" s="85">
        <v>67</v>
      </c>
      <c r="C13" s="85">
        <v>116</v>
      </c>
      <c r="D13" s="85">
        <v>77</v>
      </c>
      <c r="E13" s="85">
        <v>37</v>
      </c>
      <c r="F13" s="85">
        <v>116</v>
      </c>
      <c r="G13" s="85">
        <v>55</v>
      </c>
      <c r="H13" s="85">
        <v>42</v>
      </c>
      <c r="I13" s="85">
        <v>84</v>
      </c>
      <c r="J13" s="85">
        <v>61</v>
      </c>
      <c r="K13" s="85">
        <v>84</v>
      </c>
      <c r="L13" s="85">
        <v>43</v>
      </c>
      <c r="M13" s="85">
        <v>63</v>
      </c>
      <c r="N13" s="85">
        <v>21</v>
      </c>
      <c r="O13" s="85">
        <v>74</v>
      </c>
      <c r="P13" s="85">
        <v>34</v>
      </c>
      <c r="Q13" s="85">
        <v>57</v>
      </c>
      <c r="R13" s="85">
        <v>28</v>
      </c>
      <c r="S13" s="85">
        <v>58</v>
      </c>
      <c r="T13" s="68">
        <v>61</v>
      </c>
      <c r="U13" s="68">
        <v>88</v>
      </c>
      <c r="V13" s="68">
        <v>119</v>
      </c>
      <c r="W13" s="68">
        <v>38</v>
      </c>
      <c r="X13" s="68">
        <v>92</v>
      </c>
      <c r="Y13" s="68">
        <v>55</v>
      </c>
      <c r="Z13" s="68">
        <v>49</v>
      </c>
      <c r="AA13" s="68">
        <v>101</v>
      </c>
      <c r="AB13" s="68">
        <v>55</v>
      </c>
      <c r="AC13" s="68">
        <v>12</v>
      </c>
      <c r="AD13" s="68">
        <v>76</v>
      </c>
      <c r="AE13" s="68">
        <v>75</v>
      </c>
      <c r="AF13" s="68">
        <v>42</v>
      </c>
      <c r="AG13" s="68">
        <v>80</v>
      </c>
      <c r="AH13" s="68">
        <v>150</v>
      </c>
      <c r="AI13" s="68">
        <v>86</v>
      </c>
      <c r="AJ13" s="68">
        <v>67</v>
      </c>
      <c r="AK13" s="68">
        <v>45</v>
      </c>
      <c r="AL13" s="68">
        <v>50</v>
      </c>
      <c r="AM13" s="68">
        <v>86</v>
      </c>
      <c r="AN13" s="68">
        <v>34</v>
      </c>
      <c r="AO13" s="68">
        <v>87</v>
      </c>
      <c r="AP13" s="68">
        <v>38</v>
      </c>
      <c r="AQ13" s="68">
        <v>97</v>
      </c>
      <c r="AR13" s="68">
        <v>54</v>
      </c>
      <c r="AS13" s="68">
        <v>40</v>
      </c>
      <c r="AT13" s="68">
        <v>50</v>
      </c>
      <c r="AU13" s="68">
        <v>28</v>
      </c>
      <c r="AV13" s="68">
        <v>58</v>
      </c>
      <c r="AW13" s="68">
        <v>32</v>
      </c>
      <c r="AX13" s="68">
        <v>9</v>
      </c>
      <c r="AY13" s="68">
        <v>50</v>
      </c>
      <c r="AZ13" s="68">
        <v>18</v>
      </c>
      <c r="BA13" s="68">
        <v>65</v>
      </c>
      <c r="BB13" s="68">
        <v>62</v>
      </c>
      <c r="BC13" s="68">
        <v>30</v>
      </c>
      <c r="BD13" s="68">
        <v>58</v>
      </c>
      <c r="BE13" s="68">
        <v>16</v>
      </c>
      <c r="BF13" s="68">
        <v>24</v>
      </c>
      <c r="BG13" s="68">
        <v>108</v>
      </c>
      <c r="BH13" s="68">
        <v>45</v>
      </c>
      <c r="BI13" s="68">
        <v>96</v>
      </c>
      <c r="BJ13" s="68">
        <v>78</v>
      </c>
      <c r="BK13" s="68">
        <v>52</v>
      </c>
      <c r="BL13" s="68">
        <v>34</v>
      </c>
      <c r="BM13" s="68">
        <v>46</v>
      </c>
      <c r="BN13" s="68">
        <v>24</v>
      </c>
      <c r="BO13" s="68">
        <v>98</v>
      </c>
      <c r="BP13" s="68">
        <v>42</v>
      </c>
      <c r="BQ13" s="68">
        <v>53</v>
      </c>
      <c r="BR13" s="68">
        <v>58</v>
      </c>
      <c r="BS13" s="68">
        <v>90</v>
      </c>
      <c r="BT13" s="68">
        <v>61</v>
      </c>
      <c r="BU13" s="68"/>
      <c r="BV13" s="68"/>
      <c r="BW13" s="68"/>
      <c r="BX13" s="15"/>
      <c r="BY13" s="25">
        <f t="shared" si="0"/>
        <v>65</v>
      </c>
      <c r="BZ13" s="25">
        <f t="shared" si="1"/>
        <v>64.83333333333333</v>
      </c>
      <c r="CA13" s="25">
        <f t="shared" si="2"/>
        <v>57.166666666666664</v>
      </c>
      <c r="CB13" s="25">
        <f t="shared" si="3"/>
        <v>50.86666666666667</v>
      </c>
    </row>
    <row r="14" spans="1:80" ht="12.75">
      <c r="A14" s="76" t="s">
        <v>12</v>
      </c>
      <c r="B14" s="85">
        <v>25</v>
      </c>
      <c r="C14" s="85">
        <v>37</v>
      </c>
      <c r="D14" s="85">
        <v>20</v>
      </c>
      <c r="E14" s="85">
        <v>10</v>
      </c>
      <c r="F14" s="85">
        <v>44</v>
      </c>
      <c r="G14" s="85">
        <v>22</v>
      </c>
      <c r="H14" s="85">
        <v>12</v>
      </c>
      <c r="I14" s="85">
        <v>19</v>
      </c>
      <c r="J14" s="85">
        <v>24</v>
      </c>
      <c r="K14" s="85">
        <v>44</v>
      </c>
      <c r="L14" s="85">
        <v>16</v>
      </c>
      <c r="M14" s="85">
        <v>42</v>
      </c>
      <c r="N14" s="85">
        <v>7</v>
      </c>
      <c r="O14" s="85">
        <v>40</v>
      </c>
      <c r="P14" s="85">
        <v>65</v>
      </c>
      <c r="Q14" s="85">
        <v>52</v>
      </c>
      <c r="R14" s="85">
        <v>44</v>
      </c>
      <c r="S14" s="85">
        <v>52</v>
      </c>
      <c r="T14" s="68">
        <v>60</v>
      </c>
      <c r="U14" s="68">
        <v>124</v>
      </c>
      <c r="V14" s="68">
        <v>57</v>
      </c>
      <c r="W14" s="68">
        <v>19</v>
      </c>
      <c r="X14" s="68">
        <v>45</v>
      </c>
      <c r="Y14" s="68">
        <v>36</v>
      </c>
      <c r="Z14" s="68">
        <v>27</v>
      </c>
      <c r="AA14" s="68">
        <v>63</v>
      </c>
      <c r="AB14" s="68">
        <v>22</v>
      </c>
      <c r="AC14" s="68">
        <v>6</v>
      </c>
      <c r="AD14" s="68">
        <v>50</v>
      </c>
      <c r="AE14" s="68">
        <v>47</v>
      </c>
      <c r="AF14" s="68">
        <v>47</v>
      </c>
      <c r="AG14" s="68">
        <v>53</v>
      </c>
      <c r="AH14" s="68">
        <v>78</v>
      </c>
      <c r="AI14" s="68">
        <v>39</v>
      </c>
      <c r="AJ14" s="68">
        <v>23</v>
      </c>
      <c r="AK14" s="68">
        <v>35</v>
      </c>
      <c r="AL14" s="68">
        <v>29</v>
      </c>
      <c r="AM14" s="68">
        <v>84</v>
      </c>
      <c r="AN14" s="68">
        <v>38</v>
      </c>
      <c r="AO14" s="68">
        <v>50</v>
      </c>
      <c r="AP14" s="68">
        <v>30</v>
      </c>
      <c r="AQ14" s="68">
        <v>68</v>
      </c>
      <c r="AR14" s="68">
        <v>31</v>
      </c>
      <c r="AS14" s="68">
        <v>23</v>
      </c>
      <c r="AT14" s="68">
        <v>56</v>
      </c>
      <c r="AU14" s="68">
        <v>34</v>
      </c>
      <c r="AV14" s="68">
        <v>60</v>
      </c>
      <c r="AW14" s="68">
        <v>38</v>
      </c>
      <c r="AX14" s="68">
        <v>13</v>
      </c>
      <c r="AY14" s="68">
        <v>49</v>
      </c>
      <c r="AZ14" s="68">
        <v>21</v>
      </c>
      <c r="BA14" s="68">
        <v>65</v>
      </c>
      <c r="BB14" s="68">
        <v>36</v>
      </c>
      <c r="BC14" s="68">
        <v>46</v>
      </c>
      <c r="BD14" s="68">
        <v>62</v>
      </c>
      <c r="BE14" s="68">
        <v>28</v>
      </c>
      <c r="BF14" s="68">
        <v>32</v>
      </c>
      <c r="BG14" s="68">
        <v>88</v>
      </c>
      <c r="BH14" s="68">
        <v>46</v>
      </c>
      <c r="BI14" s="68">
        <v>108</v>
      </c>
      <c r="BJ14" s="68">
        <v>61</v>
      </c>
      <c r="BK14" s="68">
        <v>40</v>
      </c>
      <c r="BL14" s="68">
        <v>18</v>
      </c>
      <c r="BM14" s="68">
        <v>36</v>
      </c>
      <c r="BN14" s="68">
        <v>6</v>
      </c>
      <c r="BO14" s="68">
        <v>6</v>
      </c>
      <c r="BP14" s="68">
        <v>19</v>
      </c>
      <c r="BQ14" s="68">
        <v>18</v>
      </c>
      <c r="BR14" s="68">
        <v>15</v>
      </c>
      <c r="BS14" s="68">
        <v>14</v>
      </c>
      <c r="BT14" s="68">
        <v>19</v>
      </c>
      <c r="BU14" s="68"/>
      <c r="BV14" s="68"/>
      <c r="BW14" s="68"/>
      <c r="BX14" s="15"/>
      <c r="BY14" s="25">
        <f t="shared" si="0"/>
        <v>44.333333333333336</v>
      </c>
      <c r="BZ14" s="25">
        <f t="shared" si="1"/>
        <v>45.733333333333334</v>
      </c>
      <c r="CA14" s="25">
        <f t="shared" si="2"/>
        <v>45.1</v>
      </c>
      <c r="CB14" s="25">
        <f t="shared" si="3"/>
        <v>40.86666666666667</v>
      </c>
    </row>
    <row r="15" spans="1:80" ht="12.75">
      <c r="A15" s="76" t="s">
        <v>13</v>
      </c>
      <c r="B15" s="85">
        <v>25</v>
      </c>
      <c r="C15" s="85">
        <v>32</v>
      </c>
      <c r="D15" s="85">
        <v>19</v>
      </c>
      <c r="E15" s="85">
        <v>53</v>
      </c>
      <c r="F15" s="85">
        <v>30</v>
      </c>
      <c r="G15" s="85">
        <v>20</v>
      </c>
      <c r="H15" s="85">
        <v>4</v>
      </c>
      <c r="I15" s="85">
        <v>13</v>
      </c>
      <c r="J15" s="85">
        <v>26</v>
      </c>
      <c r="K15" s="85">
        <v>37</v>
      </c>
      <c r="L15" s="85">
        <v>23</v>
      </c>
      <c r="M15" s="85">
        <v>20</v>
      </c>
      <c r="N15" s="85">
        <v>16</v>
      </c>
      <c r="O15" s="85">
        <v>24</v>
      </c>
      <c r="P15" s="85">
        <v>43</v>
      </c>
      <c r="Q15" s="85">
        <v>38</v>
      </c>
      <c r="R15" s="85">
        <v>38</v>
      </c>
      <c r="S15" s="85">
        <v>45</v>
      </c>
      <c r="T15" s="68">
        <v>42</v>
      </c>
      <c r="U15" s="68">
        <v>45</v>
      </c>
      <c r="V15" s="68">
        <v>46</v>
      </c>
      <c r="W15" s="68">
        <v>33</v>
      </c>
      <c r="X15" s="68">
        <v>74</v>
      </c>
      <c r="Y15" s="68">
        <v>37</v>
      </c>
      <c r="Z15" s="68">
        <v>35</v>
      </c>
      <c r="AA15" s="68">
        <v>68</v>
      </c>
      <c r="AB15" s="68">
        <v>52</v>
      </c>
      <c r="AC15" s="68">
        <v>7</v>
      </c>
      <c r="AD15" s="68">
        <v>25</v>
      </c>
      <c r="AE15" s="68">
        <v>34</v>
      </c>
      <c r="AF15" s="68">
        <v>20</v>
      </c>
      <c r="AG15" s="68">
        <v>54</v>
      </c>
      <c r="AH15" s="68">
        <v>35</v>
      </c>
      <c r="AI15" s="68">
        <v>40</v>
      </c>
      <c r="AJ15" s="68">
        <v>24</v>
      </c>
      <c r="AK15" s="68">
        <v>7</v>
      </c>
      <c r="AL15" s="68">
        <v>28</v>
      </c>
      <c r="AM15" s="68">
        <v>21</v>
      </c>
      <c r="AN15" s="68">
        <v>14</v>
      </c>
      <c r="AO15" s="68">
        <v>28</v>
      </c>
      <c r="AP15" s="68">
        <v>24</v>
      </c>
      <c r="AQ15" s="68">
        <v>31</v>
      </c>
      <c r="AR15" s="68">
        <v>30</v>
      </c>
      <c r="AS15" s="68">
        <v>17</v>
      </c>
      <c r="AT15" s="68">
        <v>30</v>
      </c>
      <c r="AU15" s="68">
        <v>42</v>
      </c>
      <c r="AV15" s="68">
        <v>20</v>
      </c>
      <c r="AW15" s="68">
        <v>60</v>
      </c>
      <c r="AX15" s="68">
        <v>30</v>
      </c>
      <c r="AY15" s="68">
        <v>30</v>
      </c>
      <c r="AZ15" s="68">
        <v>33</v>
      </c>
      <c r="BA15" s="68">
        <v>59</v>
      </c>
      <c r="BB15" s="68">
        <v>55</v>
      </c>
      <c r="BC15" s="68">
        <v>53</v>
      </c>
      <c r="BD15" s="68">
        <v>67</v>
      </c>
      <c r="BE15" s="68">
        <v>35</v>
      </c>
      <c r="BF15" s="68">
        <v>21</v>
      </c>
      <c r="BG15" s="68">
        <v>48</v>
      </c>
      <c r="BH15" s="68">
        <v>31</v>
      </c>
      <c r="BI15" s="68">
        <v>66</v>
      </c>
      <c r="BJ15" s="68">
        <v>56</v>
      </c>
      <c r="BK15" s="68">
        <v>28</v>
      </c>
      <c r="BL15" s="68">
        <v>23</v>
      </c>
      <c r="BM15" s="68">
        <v>35</v>
      </c>
      <c r="BN15" s="68">
        <v>15</v>
      </c>
      <c r="BO15" s="68">
        <v>23</v>
      </c>
      <c r="BP15" s="68">
        <v>27</v>
      </c>
      <c r="BQ15" s="68">
        <v>36</v>
      </c>
      <c r="BR15" s="68">
        <v>15</v>
      </c>
      <c r="BS15" s="68">
        <v>21</v>
      </c>
      <c r="BT15" s="68">
        <v>22</v>
      </c>
      <c r="BU15" s="68"/>
      <c r="BV15" s="68"/>
      <c r="BW15" s="68"/>
      <c r="BX15" s="15"/>
      <c r="BY15" s="25">
        <f t="shared" si="0"/>
        <v>34.56666666666667</v>
      </c>
      <c r="BZ15" s="25">
        <f t="shared" si="1"/>
        <v>34.1</v>
      </c>
      <c r="CA15" s="25">
        <f t="shared" si="2"/>
        <v>33.833333333333336</v>
      </c>
      <c r="CB15" s="25">
        <f t="shared" si="3"/>
        <v>35.56666666666667</v>
      </c>
    </row>
    <row r="16" spans="1:80" ht="12.75">
      <c r="A16" s="76" t="s">
        <v>14</v>
      </c>
      <c r="B16" s="85">
        <v>14</v>
      </c>
      <c r="C16" s="85">
        <v>14</v>
      </c>
      <c r="D16" s="85">
        <v>7</v>
      </c>
      <c r="E16" s="85">
        <v>24</v>
      </c>
      <c r="F16" s="85">
        <v>22</v>
      </c>
      <c r="G16" s="85">
        <v>27</v>
      </c>
      <c r="H16" s="85">
        <v>50</v>
      </c>
      <c r="I16" s="85">
        <v>32</v>
      </c>
      <c r="J16" s="85">
        <v>54</v>
      </c>
      <c r="K16" s="85">
        <v>84</v>
      </c>
      <c r="L16" s="85">
        <v>94</v>
      </c>
      <c r="M16" s="85">
        <v>58</v>
      </c>
      <c r="N16" s="85">
        <v>110</v>
      </c>
      <c r="O16" s="85">
        <v>37</v>
      </c>
      <c r="P16" s="85">
        <v>21</v>
      </c>
      <c r="Q16" s="85">
        <v>67</v>
      </c>
      <c r="R16" s="85">
        <v>102</v>
      </c>
      <c r="S16" s="85">
        <v>49</v>
      </c>
      <c r="T16" s="68">
        <v>26</v>
      </c>
      <c r="U16" s="68">
        <v>32</v>
      </c>
      <c r="V16" s="68">
        <v>52</v>
      </c>
      <c r="W16" s="68">
        <v>61</v>
      </c>
      <c r="X16" s="68">
        <v>66</v>
      </c>
      <c r="Y16" s="68">
        <v>50</v>
      </c>
      <c r="Z16" s="68">
        <v>36</v>
      </c>
      <c r="AA16" s="68">
        <v>64</v>
      </c>
      <c r="AB16" s="68">
        <v>32</v>
      </c>
      <c r="AC16" s="68">
        <v>33</v>
      </c>
      <c r="AD16" s="68">
        <v>46</v>
      </c>
      <c r="AE16" s="68">
        <v>57</v>
      </c>
      <c r="AF16" s="68">
        <v>40</v>
      </c>
      <c r="AG16" s="68">
        <v>36</v>
      </c>
      <c r="AH16" s="68">
        <v>31</v>
      </c>
      <c r="AI16" s="68">
        <v>25</v>
      </c>
      <c r="AJ16" s="68">
        <v>30</v>
      </c>
      <c r="AK16" s="68">
        <v>16</v>
      </c>
      <c r="AL16" s="68">
        <v>40</v>
      </c>
      <c r="AM16" s="68">
        <v>30</v>
      </c>
      <c r="AN16" s="68">
        <v>13</v>
      </c>
      <c r="AO16" s="68">
        <v>39</v>
      </c>
      <c r="AP16" s="68">
        <v>21</v>
      </c>
      <c r="AQ16" s="68">
        <v>46</v>
      </c>
      <c r="AR16" s="68">
        <v>80</v>
      </c>
      <c r="AS16" s="68">
        <v>21</v>
      </c>
      <c r="AT16" s="68">
        <v>48</v>
      </c>
      <c r="AU16" s="68">
        <v>30</v>
      </c>
      <c r="AV16" s="68">
        <v>20</v>
      </c>
      <c r="AW16" s="68">
        <v>42</v>
      </c>
      <c r="AX16" s="68">
        <v>18</v>
      </c>
      <c r="AY16" s="68">
        <v>37</v>
      </c>
      <c r="AZ16" s="68">
        <v>22</v>
      </c>
      <c r="BA16" s="68">
        <v>42</v>
      </c>
      <c r="BB16" s="68">
        <v>26</v>
      </c>
      <c r="BC16" s="68">
        <v>36</v>
      </c>
      <c r="BD16" s="68">
        <v>44</v>
      </c>
      <c r="BE16" s="68">
        <v>19</v>
      </c>
      <c r="BF16" s="68">
        <v>46</v>
      </c>
      <c r="BG16" s="68">
        <v>61</v>
      </c>
      <c r="BH16" s="68">
        <v>45</v>
      </c>
      <c r="BI16" s="68">
        <v>36</v>
      </c>
      <c r="BJ16" s="68">
        <v>84</v>
      </c>
      <c r="BK16" s="68">
        <v>39</v>
      </c>
      <c r="BL16" s="68">
        <v>31</v>
      </c>
      <c r="BM16" s="68">
        <v>41</v>
      </c>
      <c r="BN16" s="68">
        <v>29</v>
      </c>
      <c r="BO16" s="68">
        <v>38</v>
      </c>
      <c r="BP16" s="68">
        <v>29</v>
      </c>
      <c r="BQ16" s="68">
        <v>42</v>
      </c>
      <c r="BR16" s="68">
        <v>49</v>
      </c>
      <c r="BS16" s="68">
        <v>30</v>
      </c>
      <c r="BT16" s="68">
        <v>32</v>
      </c>
      <c r="BU16" s="68"/>
      <c r="BV16" s="68"/>
      <c r="BW16" s="68"/>
      <c r="BX16" s="15"/>
      <c r="BY16" s="25">
        <f t="shared" si="0"/>
        <v>49.3</v>
      </c>
      <c r="BZ16" s="25">
        <f t="shared" si="1"/>
        <v>38.766666666666666</v>
      </c>
      <c r="CA16" s="25">
        <f t="shared" si="2"/>
        <v>35.4</v>
      </c>
      <c r="CB16" s="25">
        <f t="shared" si="3"/>
        <v>37.5</v>
      </c>
    </row>
    <row r="17" spans="1:80" ht="12.75">
      <c r="A17" s="76" t="s">
        <v>15</v>
      </c>
      <c r="B17" s="85">
        <v>35</v>
      </c>
      <c r="C17" s="85">
        <v>22</v>
      </c>
      <c r="D17" s="85">
        <v>32</v>
      </c>
      <c r="E17" s="85">
        <v>38</v>
      </c>
      <c r="F17" s="85">
        <v>51</v>
      </c>
      <c r="G17" s="85">
        <v>59</v>
      </c>
      <c r="H17" s="85">
        <v>47</v>
      </c>
      <c r="I17" s="85">
        <v>24</v>
      </c>
      <c r="J17" s="85">
        <v>42</v>
      </c>
      <c r="K17" s="85">
        <v>18</v>
      </c>
      <c r="L17" s="85">
        <v>23</v>
      </c>
      <c r="M17" s="85">
        <v>31</v>
      </c>
      <c r="N17" s="85">
        <v>80</v>
      </c>
      <c r="O17" s="85">
        <v>32</v>
      </c>
      <c r="P17" s="85">
        <v>32</v>
      </c>
      <c r="Q17" s="85">
        <v>46</v>
      </c>
      <c r="R17" s="85">
        <v>61</v>
      </c>
      <c r="S17" s="85">
        <v>17</v>
      </c>
      <c r="T17" s="68">
        <v>5</v>
      </c>
      <c r="U17" s="68">
        <v>37</v>
      </c>
      <c r="V17" s="68">
        <v>18</v>
      </c>
      <c r="W17" s="68">
        <v>26</v>
      </c>
      <c r="X17" s="68">
        <v>19</v>
      </c>
      <c r="Y17" s="68">
        <v>21</v>
      </c>
      <c r="Z17" s="68">
        <v>20</v>
      </c>
      <c r="AA17" s="68">
        <v>25</v>
      </c>
      <c r="AB17" s="68">
        <v>20</v>
      </c>
      <c r="AC17" s="68">
        <v>19</v>
      </c>
      <c r="AD17" s="68">
        <v>12</v>
      </c>
      <c r="AE17" s="68">
        <v>13</v>
      </c>
      <c r="AF17" s="68">
        <v>26</v>
      </c>
      <c r="AG17" s="68">
        <v>22</v>
      </c>
      <c r="AH17" s="68">
        <v>9</v>
      </c>
      <c r="AI17" s="68">
        <v>19</v>
      </c>
      <c r="AJ17" s="68">
        <v>10</v>
      </c>
      <c r="AK17" s="68">
        <v>6</v>
      </c>
      <c r="AL17" s="68">
        <v>21</v>
      </c>
      <c r="AM17" s="68">
        <v>24</v>
      </c>
      <c r="AN17" s="68">
        <v>15</v>
      </c>
      <c r="AO17" s="68">
        <v>8</v>
      </c>
      <c r="AP17" s="68">
        <v>23</v>
      </c>
      <c r="AQ17" s="68">
        <v>30</v>
      </c>
      <c r="AR17" s="68">
        <v>72</v>
      </c>
      <c r="AS17" s="68">
        <v>15</v>
      </c>
      <c r="AT17" s="68">
        <v>32</v>
      </c>
      <c r="AU17" s="68">
        <v>31</v>
      </c>
      <c r="AV17" s="68">
        <v>13</v>
      </c>
      <c r="AW17" s="68">
        <v>16</v>
      </c>
      <c r="AX17" s="68">
        <v>12</v>
      </c>
      <c r="AY17" s="68">
        <v>31</v>
      </c>
      <c r="AZ17" s="68">
        <v>13</v>
      </c>
      <c r="BA17" s="68">
        <v>20</v>
      </c>
      <c r="BB17" s="68">
        <v>37</v>
      </c>
      <c r="BC17" s="68">
        <v>18</v>
      </c>
      <c r="BD17" s="68">
        <v>26</v>
      </c>
      <c r="BE17" s="68">
        <v>18</v>
      </c>
      <c r="BF17" s="68">
        <v>39</v>
      </c>
      <c r="BG17" s="68">
        <v>24</v>
      </c>
      <c r="BH17" s="68">
        <v>17</v>
      </c>
      <c r="BI17" s="68">
        <v>7</v>
      </c>
      <c r="BJ17" s="68">
        <v>40</v>
      </c>
      <c r="BK17" s="68">
        <v>27</v>
      </c>
      <c r="BL17" s="68">
        <v>15</v>
      </c>
      <c r="BM17" s="68">
        <v>32</v>
      </c>
      <c r="BN17" s="68">
        <v>35</v>
      </c>
      <c r="BO17" s="68">
        <v>52</v>
      </c>
      <c r="BP17" s="68">
        <v>49</v>
      </c>
      <c r="BQ17" s="68">
        <v>37</v>
      </c>
      <c r="BR17" s="68">
        <v>41</v>
      </c>
      <c r="BS17" s="68">
        <v>12</v>
      </c>
      <c r="BT17" s="68">
        <v>27</v>
      </c>
      <c r="BU17" s="68"/>
      <c r="BV17" s="68"/>
      <c r="BW17" s="68"/>
      <c r="BX17" s="15"/>
      <c r="BY17" s="25">
        <f t="shared" si="0"/>
        <v>25.133333333333333</v>
      </c>
      <c r="BZ17" s="25">
        <f t="shared" si="1"/>
        <v>20.9</v>
      </c>
      <c r="CA17" s="25">
        <f t="shared" si="2"/>
        <v>21.833333333333332</v>
      </c>
      <c r="CB17" s="25">
        <f t="shared" si="3"/>
        <v>26.8</v>
      </c>
    </row>
    <row r="18" spans="1:80" ht="12.75">
      <c r="A18" s="76" t="s">
        <v>16</v>
      </c>
      <c r="B18" s="85">
        <v>27</v>
      </c>
      <c r="C18" s="85">
        <v>28</v>
      </c>
      <c r="D18" s="85">
        <v>20</v>
      </c>
      <c r="E18" s="85">
        <v>38</v>
      </c>
      <c r="F18" s="85">
        <v>31</v>
      </c>
      <c r="G18" s="85">
        <v>22</v>
      </c>
      <c r="H18" s="85">
        <v>12</v>
      </c>
      <c r="I18" s="85">
        <v>24</v>
      </c>
      <c r="J18" s="85">
        <v>27</v>
      </c>
      <c r="K18" s="85">
        <v>16</v>
      </c>
      <c r="L18" s="85">
        <v>14</v>
      </c>
      <c r="M18" s="85">
        <v>9</v>
      </c>
      <c r="N18" s="85">
        <v>12</v>
      </c>
      <c r="O18" s="85">
        <v>5</v>
      </c>
      <c r="P18" s="85">
        <v>42</v>
      </c>
      <c r="Q18" s="85">
        <v>15</v>
      </c>
      <c r="R18" s="85">
        <v>26</v>
      </c>
      <c r="S18" s="85">
        <v>19</v>
      </c>
      <c r="T18" s="68">
        <v>12</v>
      </c>
      <c r="U18" s="68">
        <v>20</v>
      </c>
      <c r="V18" s="68">
        <v>7</v>
      </c>
      <c r="W18" s="68">
        <v>9</v>
      </c>
      <c r="X18" s="68">
        <v>17</v>
      </c>
      <c r="Y18" s="68">
        <v>22</v>
      </c>
      <c r="Z18" s="68">
        <v>21</v>
      </c>
      <c r="AA18" s="68">
        <v>21</v>
      </c>
      <c r="AB18" s="68">
        <v>39</v>
      </c>
      <c r="AC18" s="68">
        <v>23</v>
      </c>
      <c r="AD18" s="68">
        <v>23</v>
      </c>
      <c r="AE18" s="68">
        <v>10</v>
      </c>
      <c r="AF18" s="68">
        <v>12</v>
      </c>
      <c r="AG18" s="68">
        <v>18</v>
      </c>
      <c r="AH18" s="68">
        <v>6</v>
      </c>
      <c r="AI18" s="68">
        <v>23</v>
      </c>
      <c r="AJ18" s="68">
        <v>17</v>
      </c>
      <c r="AK18" s="68">
        <v>9</v>
      </c>
      <c r="AL18" s="68">
        <v>19</v>
      </c>
      <c r="AM18" s="68">
        <v>31</v>
      </c>
      <c r="AN18" s="68">
        <v>17</v>
      </c>
      <c r="AO18" s="68">
        <v>16</v>
      </c>
      <c r="AP18" s="68">
        <v>25</v>
      </c>
      <c r="AQ18" s="68">
        <v>18</v>
      </c>
      <c r="AR18" s="68">
        <v>35</v>
      </c>
      <c r="AS18" s="68">
        <v>21</v>
      </c>
      <c r="AT18" s="68">
        <v>27</v>
      </c>
      <c r="AU18" s="68">
        <v>24</v>
      </c>
      <c r="AV18" s="68">
        <v>29</v>
      </c>
      <c r="AW18" s="68">
        <v>18</v>
      </c>
      <c r="AX18" s="68">
        <v>20</v>
      </c>
      <c r="AY18" s="68">
        <v>18</v>
      </c>
      <c r="AZ18" s="68">
        <v>12</v>
      </c>
      <c r="BA18" s="68">
        <v>18</v>
      </c>
      <c r="BB18" s="68">
        <v>29</v>
      </c>
      <c r="BC18" s="68">
        <v>19</v>
      </c>
      <c r="BD18" s="68">
        <v>34</v>
      </c>
      <c r="BE18" s="68">
        <v>33</v>
      </c>
      <c r="BF18" s="68">
        <v>29</v>
      </c>
      <c r="BG18" s="68">
        <v>17</v>
      </c>
      <c r="BH18" s="68">
        <v>17</v>
      </c>
      <c r="BI18" s="68">
        <v>10</v>
      </c>
      <c r="BJ18" s="68">
        <v>34</v>
      </c>
      <c r="BK18" s="68">
        <v>23</v>
      </c>
      <c r="BL18" s="68">
        <v>20</v>
      </c>
      <c r="BM18" s="68">
        <v>33</v>
      </c>
      <c r="BN18" s="68">
        <v>27</v>
      </c>
      <c r="BO18" s="68">
        <v>35</v>
      </c>
      <c r="BP18" s="68">
        <v>32</v>
      </c>
      <c r="BQ18" s="68">
        <v>36</v>
      </c>
      <c r="BR18" s="68">
        <v>35</v>
      </c>
      <c r="BS18" s="68">
        <v>27</v>
      </c>
      <c r="BT18" s="68">
        <v>24</v>
      </c>
      <c r="BU18" s="68"/>
      <c r="BV18" s="68"/>
      <c r="BW18" s="68"/>
      <c r="BX18" s="15"/>
      <c r="BY18" s="25">
        <f t="shared" si="0"/>
        <v>18.133333333333333</v>
      </c>
      <c r="BZ18" s="25">
        <f t="shared" si="1"/>
        <v>19.633333333333333</v>
      </c>
      <c r="CA18" s="25">
        <f t="shared" si="2"/>
        <v>20.9</v>
      </c>
      <c r="CB18" s="25">
        <f t="shared" si="3"/>
        <v>24.2</v>
      </c>
    </row>
    <row r="19" spans="1:80" ht="12.75">
      <c r="A19" s="76" t="s">
        <v>17</v>
      </c>
      <c r="B19" s="85">
        <v>36</v>
      </c>
      <c r="C19" s="85">
        <v>90</v>
      </c>
      <c r="D19" s="85">
        <v>132</v>
      </c>
      <c r="E19" s="85">
        <v>56</v>
      </c>
      <c r="F19" s="85">
        <v>42</v>
      </c>
      <c r="G19" s="85">
        <v>27</v>
      </c>
      <c r="H19" s="85">
        <v>100</v>
      </c>
      <c r="I19" s="85">
        <v>65</v>
      </c>
      <c r="J19" s="85">
        <v>36</v>
      </c>
      <c r="K19" s="85">
        <v>35</v>
      </c>
      <c r="L19" s="85">
        <v>53</v>
      </c>
      <c r="M19" s="85">
        <v>37</v>
      </c>
      <c r="N19" s="85">
        <v>38</v>
      </c>
      <c r="O19" s="85">
        <v>46</v>
      </c>
      <c r="P19" s="85">
        <v>34</v>
      </c>
      <c r="Q19" s="85">
        <v>16</v>
      </c>
      <c r="R19" s="85">
        <v>53</v>
      </c>
      <c r="S19" s="85">
        <v>9</v>
      </c>
      <c r="T19" s="68">
        <v>38</v>
      </c>
      <c r="U19" s="68">
        <v>17</v>
      </c>
      <c r="V19" s="68">
        <v>107</v>
      </c>
      <c r="W19" s="68">
        <v>13</v>
      </c>
      <c r="X19" s="68">
        <v>8</v>
      </c>
      <c r="Y19" s="68">
        <v>20</v>
      </c>
      <c r="Z19" s="68">
        <v>18</v>
      </c>
      <c r="AA19" s="68">
        <v>18</v>
      </c>
      <c r="AB19" s="68">
        <v>79</v>
      </c>
      <c r="AC19" s="68">
        <v>77</v>
      </c>
      <c r="AD19" s="68">
        <v>74</v>
      </c>
      <c r="AE19" s="68">
        <v>32</v>
      </c>
      <c r="AF19" s="68">
        <v>43</v>
      </c>
      <c r="AG19" s="68">
        <v>62</v>
      </c>
      <c r="AH19" s="68">
        <v>13</v>
      </c>
      <c r="AI19" s="68">
        <v>41</v>
      </c>
      <c r="AJ19" s="68">
        <v>115</v>
      </c>
      <c r="AK19" s="68">
        <v>114</v>
      </c>
      <c r="AL19" s="68">
        <v>31</v>
      </c>
      <c r="AM19" s="68">
        <v>43</v>
      </c>
      <c r="AN19" s="68">
        <v>49</v>
      </c>
      <c r="AO19" s="68">
        <v>21</v>
      </c>
      <c r="AP19" s="68">
        <v>10</v>
      </c>
      <c r="AQ19" s="68">
        <v>13</v>
      </c>
      <c r="AR19" s="68">
        <v>18</v>
      </c>
      <c r="AS19" s="68">
        <v>23</v>
      </c>
      <c r="AT19" s="68">
        <v>10</v>
      </c>
      <c r="AU19" s="68">
        <v>7</v>
      </c>
      <c r="AV19" s="68">
        <v>5</v>
      </c>
      <c r="AW19" s="68">
        <v>5</v>
      </c>
      <c r="AX19" s="68">
        <v>5</v>
      </c>
      <c r="AY19" s="68">
        <v>10</v>
      </c>
      <c r="AZ19" s="68">
        <v>4</v>
      </c>
      <c r="BA19" s="68">
        <v>1</v>
      </c>
      <c r="BB19" s="68">
        <v>1</v>
      </c>
      <c r="BC19" s="68">
        <v>1</v>
      </c>
      <c r="BD19" s="68">
        <v>2</v>
      </c>
      <c r="BE19" s="68">
        <v>4</v>
      </c>
      <c r="BF19" s="68">
        <v>0</v>
      </c>
      <c r="BG19" s="68">
        <v>1</v>
      </c>
      <c r="BH19" s="68">
        <v>1</v>
      </c>
      <c r="BI19" s="68">
        <v>8</v>
      </c>
      <c r="BJ19" s="68">
        <v>0</v>
      </c>
      <c r="BK19" s="68">
        <v>1</v>
      </c>
      <c r="BL19" s="68">
        <v>0</v>
      </c>
      <c r="BM19" s="68">
        <v>0</v>
      </c>
      <c r="BN19" s="68">
        <v>9</v>
      </c>
      <c r="BO19" s="68">
        <v>11</v>
      </c>
      <c r="BP19" s="68">
        <v>19</v>
      </c>
      <c r="BQ19" s="68">
        <v>15</v>
      </c>
      <c r="BR19" s="68">
        <v>5</v>
      </c>
      <c r="BS19" s="68">
        <v>7</v>
      </c>
      <c r="BT19" s="68">
        <v>0</v>
      </c>
      <c r="BU19" s="68"/>
      <c r="BV19" s="68"/>
      <c r="BW19" s="68"/>
      <c r="BX19" s="15"/>
      <c r="BY19" s="25">
        <f t="shared" si="0"/>
        <v>44</v>
      </c>
      <c r="BZ19" s="25">
        <f t="shared" si="1"/>
        <v>37.46666666666667</v>
      </c>
      <c r="CA19" s="25">
        <f t="shared" si="2"/>
        <v>25.266666666666666</v>
      </c>
      <c r="CB19" s="25">
        <f t="shared" si="3"/>
        <v>8.466666666666667</v>
      </c>
    </row>
    <row r="20" spans="1:82" ht="13.5" thickBot="1">
      <c r="A20" s="77" t="s">
        <v>21</v>
      </c>
      <c r="B20" s="90">
        <f aca="true" t="shared" si="4" ref="B20:S20">SUM(B3:B19)</f>
        <v>744</v>
      </c>
      <c r="C20" s="90">
        <f t="shared" si="4"/>
        <v>744</v>
      </c>
      <c r="D20" s="90">
        <f t="shared" si="4"/>
        <v>744</v>
      </c>
      <c r="E20" s="90">
        <f t="shared" si="4"/>
        <v>744</v>
      </c>
      <c r="F20" s="90">
        <f t="shared" si="4"/>
        <v>744</v>
      </c>
      <c r="G20" s="90">
        <f t="shared" si="4"/>
        <v>744</v>
      </c>
      <c r="H20" s="90">
        <f t="shared" si="4"/>
        <v>744</v>
      </c>
      <c r="I20" s="90">
        <f t="shared" si="4"/>
        <v>744</v>
      </c>
      <c r="J20" s="90">
        <f t="shared" si="4"/>
        <v>744</v>
      </c>
      <c r="K20" s="90">
        <f t="shared" si="4"/>
        <v>744</v>
      </c>
      <c r="L20" s="90">
        <f t="shared" si="4"/>
        <v>744</v>
      </c>
      <c r="M20" s="90">
        <f t="shared" si="4"/>
        <v>744</v>
      </c>
      <c r="N20" s="90">
        <f t="shared" si="4"/>
        <v>744</v>
      </c>
      <c r="O20" s="90">
        <f t="shared" si="4"/>
        <v>744</v>
      </c>
      <c r="P20" s="90">
        <f t="shared" si="4"/>
        <v>744</v>
      </c>
      <c r="Q20" s="90">
        <f t="shared" si="4"/>
        <v>744</v>
      </c>
      <c r="R20" s="90">
        <f t="shared" si="4"/>
        <v>744</v>
      </c>
      <c r="S20" s="90">
        <f t="shared" si="4"/>
        <v>744</v>
      </c>
      <c r="T20" s="70">
        <f aca="true" t="shared" si="5" ref="T20:AY20">SUM(T3:T19)</f>
        <v>744</v>
      </c>
      <c r="U20" s="70">
        <f t="shared" si="5"/>
        <v>744</v>
      </c>
      <c r="V20" s="70">
        <f t="shared" si="5"/>
        <v>744</v>
      </c>
      <c r="W20" s="70">
        <f t="shared" si="5"/>
        <v>744</v>
      </c>
      <c r="X20" s="70">
        <f t="shared" si="5"/>
        <v>744</v>
      </c>
      <c r="Y20" s="70">
        <f t="shared" si="5"/>
        <v>744</v>
      </c>
      <c r="Z20" s="70">
        <f t="shared" si="5"/>
        <v>744</v>
      </c>
      <c r="AA20" s="70">
        <f t="shared" si="5"/>
        <v>744</v>
      </c>
      <c r="AB20" s="70">
        <f t="shared" si="5"/>
        <v>744</v>
      </c>
      <c r="AC20" s="70">
        <f t="shared" si="5"/>
        <v>744</v>
      </c>
      <c r="AD20" s="70">
        <f t="shared" si="5"/>
        <v>744</v>
      </c>
      <c r="AE20" s="70">
        <f t="shared" si="5"/>
        <v>744</v>
      </c>
      <c r="AF20" s="70">
        <f t="shared" si="5"/>
        <v>744</v>
      </c>
      <c r="AG20" s="70">
        <f t="shared" si="5"/>
        <v>744</v>
      </c>
      <c r="AH20" s="70">
        <f t="shared" si="5"/>
        <v>744</v>
      </c>
      <c r="AI20" s="70">
        <f t="shared" si="5"/>
        <v>744</v>
      </c>
      <c r="AJ20" s="70">
        <f t="shared" si="5"/>
        <v>744</v>
      </c>
      <c r="AK20" s="70">
        <f t="shared" si="5"/>
        <v>744</v>
      </c>
      <c r="AL20" s="70">
        <f t="shared" si="5"/>
        <v>744</v>
      </c>
      <c r="AM20" s="70">
        <f t="shared" si="5"/>
        <v>744</v>
      </c>
      <c r="AN20" s="70">
        <f t="shared" si="5"/>
        <v>744</v>
      </c>
      <c r="AO20" s="70">
        <f t="shared" si="5"/>
        <v>744</v>
      </c>
      <c r="AP20" s="70">
        <f t="shared" si="5"/>
        <v>744</v>
      </c>
      <c r="AQ20" s="70">
        <f t="shared" si="5"/>
        <v>744</v>
      </c>
      <c r="AR20" s="70">
        <f t="shared" si="5"/>
        <v>744</v>
      </c>
      <c r="AS20" s="70">
        <f t="shared" si="5"/>
        <v>744</v>
      </c>
      <c r="AT20" s="70">
        <f t="shared" si="5"/>
        <v>744</v>
      </c>
      <c r="AU20" s="70">
        <f t="shared" si="5"/>
        <v>744</v>
      </c>
      <c r="AV20" s="70">
        <f t="shared" si="5"/>
        <v>744</v>
      </c>
      <c r="AW20" s="70">
        <f t="shared" si="5"/>
        <v>744</v>
      </c>
      <c r="AX20" s="70">
        <f t="shared" si="5"/>
        <v>744</v>
      </c>
      <c r="AY20" s="70">
        <f t="shared" si="5"/>
        <v>744</v>
      </c>
      <c r="AZ20" s="70">
        <f aca="true" t="shared" si="6" ref="AZ20:BI20">SUM(AZ3:AZ19)</f>
        <v>744</v>
      </c>
      <c r="BA20" s="70">
        <f t="shared" si="6"/>
        <v>744</v>
      </c>
      <c r="BB20" s="70">
        <f t="shared" si="6"/>
        <v>744</v>
      </c>
      <c r="BC20" s="70">
        <f t="shared" si="6"/>
        <v>744</v>
      </c>
      <c r="BD20" s="70">
        <f t="shared" si="6"/>
        <v>744</v>
      </c>
      <c r="BE20" s="70">
        <f t="shared" si="6"/>
        <v>744</v>
      </c>
      <c r="BF20" s="70">
        <f t="shared" si="6"/>
        <v>743</v>
      </c>
      <c r="BG20" s="70">
        <f t="shared" si="6"/>
        <v>744</v>
      </c>
      <c r="BH20" s="70">
        <f t="shared" si="6"/>
        <v>744</v>
      </c>
      <c r="BI20" s="70">
        <f t="shared" si="6"/>
        <v>744</v>
      </c>
      <c r="BJ20" s="70">
        <f aca="true" t="shared" si="7" ref="BJ20:BT20">SUM(BJ3:BJ19)</f>
        <v>744</v>
      </c>
      <c r="BK20" s="70">
        <f t="shared" si="7"/>
        <v>744</v>
      </c>
      <c r="BL20" s="70">
        <f t="shared" si="7"/>
        <v>743</v>
      </c>
      <c r="BM20" s="70">
        <f t="shared" si="7"/>
        <v>741</v>
      </c>
      <c r="BN20" s="70">
        <f t="shared" si="7"/>
        <v>744</v>
      </c>
      <c r="BO20" s="70">
        <f t="shared" si="7"/>
        <v>744</v>
      </c>
      <c r="BP20" s="70">
        <f t="shared" si="7"/>
        <v>744</v>
      </c>
      <c r="BQ20" s="70">
        <f t="shared" si="7"/>
        <v>744</v>
      </c>
      <c r="BR20" s="70">
        <f t="shared" si="7"/>
        <v>744</v>
      </c>
      <c r="BS20" s="70">
        <f t="shared" si="7"/>
        <v>744</v>
      </c>
      <c r="BT20" s="70">
        <f t="shared" si="7"/>
        <v>744</v>
      </c>
      <c r="BU20" s="70"/>
      <c r="BV20" s="70"/>
      <c r="BW20" s="70"/>
      <c r="BX20" s="23"/>
      <c r="BY20" s="86">
        <f>SUM(BY3:BY19)</f>
        <v>744</v>
      </c>
      <c r="BZ20" s="86">
        <f>SUM(BZ3:BZ19)</f>
        <v>744</v>
      </c>
      <c r="CA20" s="86">
        <f>SUM(CA3:CA19)</f>
        <v>743.9666666666667</v>
      </c>
      <c r="CB20" s="86">
        <f>SUM(CB3:CB19)</f>
        <v>743.8333333333334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22</v>
      </c>
      <c r="B22" s="12"/>
      <c r="C22" s="12"/>
      <c r="D22" s="88">
        <f>D1</f>
        <v>8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>
        <f>BV1</f>
        <v>8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8" ref="B24:S24">B3/B$20*100</f>
        <v>13.03763440860215</v>
      </c>
      <c r="C24" s="67">
        <f t="shared" si="8"/>
        <v>7.661290322580645</v>
      </c>
      <c r="D24" s="67">
        <f t="shared" si="8"/>
        <v>14.112903225806454</v>
      </c>
      <c r="E24" s="67">
        <f t="shared" si="8"/>
        <v>19.22043010752688</v>
      </c>
      <c r="F24" s="67">
        <f t="shared" si="8"/>
        <v>9.274193548387096</v>
      </c>
      <c r="G24" s="67">
        <f t="shared" si="8"/>
        <v>11.29032258064516</v>
      </c>
      <c r="H24" s="67">
        <f t="shared" si="8"/>
        <v>2.956989247311828</v>
      </c>
      <c r="I24" s="67">
        <f t="shared" si="8"/>
        <v>7.526881720430108</v>
      </c>
      <c r="J24" s="67">
        <f t="shared" si="8"/>
        <v>10.75268817204301</v>
      </c>
      <c r="K24" s="67">
        <f t="shared" si="8"/>
        <v>4.032258064516129</v>
      </c>
      <c r="L24" s="67">
        <f t="shared" si="8"/>
        <v>5.64516129032258</v>
      </c>
      <c r="M24" s="67">
        <f t="shared" si="8"/>
        <v>2.82258064516129</v>
      </c>
      <c r="N24" s="67">
        <f t="shared" si="8"/>
        <v>4.435483870967742</v>
      </c>
      <c r="O24" s="67">
        <f t="shared" si="8"/>
        <v>1.478494623655914</v>
      </c>
      <c r="P24" s="67">
        <f t="shared" si="8"/>
        <v>13.5752688172043</v>
      </c>
      <c r="Q24" s="67">
        <f t="shared" si="8"/>
        <v>3.494623655913978</v>
      </c>
      <c r="R24" s="67">
        <f t="shared" si="8"/>
        <v>2.28494623655914</v>
      </c>
      <c r="S24" s="67">
        <f t="shared" si="8"/>
        <v>4.301075268817205</v>
      </c>
      <c r="T24" s="78">
        <f aca="true" t="shared" si="9" ref="T24:AY24">T3/T$20*100</f>
        <v>3.0913978494623655</v>
      </c>
      <c r="U24" s="78">
        <f t="shared" si="9"/>
        <v>3.6290322580645165</v>
      </c>
      <c r="V24" s="78">
        <f t="shared" si="9"/>
        <v>2.0161290322580645</v>
      </c>
      <c r="W24" s="78">
        <f t="shared" si="9"/>
        <v>1.6129032258064515</v>
      </c>
      <c r="X24" s="78">
        <f t="shared" si="9"/>
        <v>2.1505376344086025</v>
      </c>
      <c r="Y24" s="78">
        <f t="shared" si="9"/>
        <v>4.435483870967742</v>
      </c>
      <c r="Z24" s="78">
        <f t="shared" si="9"/>
        <v>4.973118279569892</v>
      </c>
      <c r="AA24" s="78">
        <f t="shared" si="9"/>
        <v>3.225806451612903</v>
      </c>
      <c r="AB24" s="78">
        <f t="shared" si="9"/>
        <v>11.424731182795698</v>
      </c>
      <c r="AC24" s="78">
        <f t="shared" si="9"/>
        <v>4.704301075268817</v>
      </c>
      <c r="AD24" s="78">
        <f t="shared" si="9"/>
        <v>4.435483870967742</v>
      </c>
      <c r="AE24" s="78">
        <f t="shared" si="9"/>
        <v>1.881720430107527</v>
      </c>
      <c r="AF24" s="78">
        <f t="shared" si="9"/>
        <v>2.28494623655914</v>
      </c>
      <c r="AG24" s="78">
        <f t="shared" si="9"/>
        <v>3.494623655913978</v>
      </c>
      <c r="AH24" s="78">
        <f t="shared" si="9"/>
        <v>1.0752688172043012</v>
      </c>
      <c r="AI24" s="78">
        <f t="shared" si="9"/>
        <v>2.6881720430107525</v>
      </c>
      <c r="AJ24" s="78">
        <f t="shared" si="9"/>
        <v>2.6881720430107525</v>
      </c>
      <c r="AK24" s="78">
        <f t="shared" si="9"/>
        <v>1.3440860215053763</v>
      </c>
      <c r="AL24" s="78">
        <f t="shared" si="9"/>
        <v>3.225806451612903</v>
      </c>
      <c r="AM24" s="78">
        <f t="shared" si="9"/>
        <v>3.3602150537634405</v>
      </c>
      <c r="AN24" s="78">
        <f t="shared" si="9"/>
        <v>5.10752688172043</v>
      </c>
      <c r="AO24" s="78">
        <f t="shared" si="9"/>
        <v>1.747311827956989</v>
      </c>
      <c r="AP24" s="78">
        <f t="shared" si="9"/>
        <v>4.301075268817205</v>
      </c>
      <c r="AQ24" s="78">
        <f t="shared" si="9"/>
        <v>4.166666666666666</v>
      </c>
      <c r="AR24" s="78">
        <f t="shared" si="9"/>
        <v>4.435483870967742</v>
      </c>
      <c r="AS24" s="78">
        <f t="shared" si="9"/>
        <v>4.435483870967742</v>
      </c>
      <c r="AT24" s="78">
        <f t="shared" si="9"/>
        <v>7.123655913978495</v>
      </c>
      <c r="AU24" s="78">
        <f t="shared" si="9"/>
        <v>5.241935483870968</v>
      </c>
      <c r="AV24" s="78">
        <f t="shared" si="9"/>
        <v>3.8978494623655915</v>
      </c>
      <c r="AW24" s="78">
        <f t="shared" si="9"/>
        <v>4.973118279569892</v>
      </c>
      <c r="AX24" s="78">
        <f t="shared" si="9"/>
        <v>5.913978494623656</v>
      </c>
      <c r="AY24" s="78">
        <f t="shared" si="9"/>
        <v>2.4193548387096775</v>
      </c>
      <c r="AZ24" s="78">
        <f aca="true" t="shared" si="10" ref="AZ24:BD33">AZ3/AZ$20*100</f>
        <v>11.424731182795698</v>
      </c>
      <c r="BA24" s="78">
        <f t="shared" si="10"/>
        <v>8.198924731182796</v>
      </c>
      <c r="BB24" s="78">
        <f t="shared" si="10"/>
        <v>8.064516129032258</v>
      </c>
      <c r="BC24" s="78">
        <f t="shared" si="10"/>
        <v>6.586021505376344</v>
      </c>
      <c r="BD24" s="78">
        <f t="shared" si="10"/>
        <v>8.064516129032258</v>
      </c>
      <c r="BE24" s="78">
        <f aca="true" t="shared" si="11" ref="BE24:BF40">BE3/BE$20*100</f>
        <v>15.32258064516129</v>
      </c>
      <c r="BF24" s="78">
        <f t="shared" si="11"/>
        <v>6.594885598923284</v>
      </c>
      <c r="BG24" s="78">
        <f aca="true" t="shared" si="12" ref="BG24:BH40">BG3/BG$20*100</f>
        <v>2.1505376344086025</v>
      </c>
      <c r="BH24" s="78">
        <f t="shared" si="12"/>
        <v>4.435483870967742</v>
      </c>
      <c r="BI24" s="78">
        <f aca="true" t="shared" si="13" ref="BI24:BI40">BI3/BI$20*100</f>
        <v>1.6129032258064515</v>
      </c>
      <c r="BJ24" s="78">
        <f aca="true" t="shared" si="14" ref="BJ24:BK40">BJ3/BJ$20*100</f>
        <v>2.956989247311828</v>
      </c>
      <c r="BK24" s="78">
        <f t="shared" si="14"/>
        <v>4.032258064516129</v>
      </c>
      <c r="BL24" s="78">
        <f aca="true" t="shared" si="15" ref="BL24:BL40">BL3/BL$20*100</f>
        <v>3.9030955585464335</v>
      </c>
      <c r="BM24" s="78">
        <v>3.643724696356275</v>
      </c>
      <c r="BN24" s="78">
        <f aca="true" t="shared" si="16" ref="BN24:BO40">BN3/BN$20*100</f>
        <v>8.46774193548387</v>
      </c>
      <c r="BO24" s="78">
        <f t="shared" si="16"/>
        <v>5.510752688172043</v>
      </c>
      <c r="BP24" s="78">
        <f aca="true" t="shared" si="17" ref="BP24:BP40">BP3/BP$20*100</f>
        <v>5.376344086021505</v>
      </c>
      <c r="BQ24" s="78">
        <f aca="true" t="shared" si="18" ref="BQ24:BR40">BQ3/BQ$20*100</f>
        <v>5.241935483870968</v>
      </c>
      <c r="BR24" s="78">
        <f t="shared" si="18"/>
        <v>7.93010752688172</v>
      </c>
      <c r="BS24" s="78">
        <f aca="true" t="shared" si="19" ref="BS24:BT40">BS3/BS$20*100</f>
        <v>6.048387096774194</v>
      </c>
      <c r="BT24" s="78">
        <f t="shared" si="19"/>
        <v>3.494623655913978</v>
      </c>
      <c r="BU24" s="78"/>
      <c r="BV24" s="78"/>
      <c r="BW24" s="78"/>
      <c r="BX24" s="23"/>
      <c r="BY24" s="25">
        <f aca="true" t="shared" si="20" ref="BY24:BZ40">BY3/BY$20*100</f>
        <v>4.018817204301075</v>
      </c>
      <c r="BZ24" s="25">
        <f t="shared" si="20"/>
        <v>3.772401433691756</v>
      </c>
      <c r="CA24" s="25">
        <f aca="true" t="shared" si="21" ref="CA24:CB40">CA3/CA$20*100</f>
        <v>4.888211837447915</v>
      </c>
      <c r="CB24" s="25">
        <f>CB3/CB$20*100</f>
        <v>5.511987452386287</v>
      </c>
    </row>
    <row r="25" spans="1:80" ht="12.75">
      <c r="A25" s="76" t="s">
        <v>2</v>
      </c>
      <c r="B25" s="67">
        <f aca="true" t="shared" si="22" ref="B25:S25">B4/B$20*100</f>
        <v>18.010752688172044</v>
      </c>
      <c r="C25" s="67">
        <f t="shared" si="22"/>
        <v>6.586021505376344</v>
      </c>
      <c r="D25" s="67">
        <f t="shared" si="22"/>
        <v>4.973118279569892</v>
      </c>
      <c r="E25" s="67">
        <f t="shared" si="22"/>
        <v>9.67741935483871</v>
      </c>
      <c r="F25" s="67">
        <f t="shared" si="22"/>
        <v>3.8978494623655915</v>
      </c>
      <c r="G25" s="67">
        <f t="shared" si="22"/>
        <v>11.96236559139785</v>
      </c>
      <c r="H25" s="67">
        <f t="shared" si="22"/>
        <v>12.634408602150538</v>
      </c>
      <c r="I25" s="67">
        <f t="shared" si="22"/>
        <v>11.29032258064516</v>
      </c>
      <c r="J25" s="67">
        <f t="shared" si="22"/>
        <v>15.053763440860216</v>
      </c>
      <c r="K25" s="67">
        <f t="shared" si="22"/>
        <v>12.5</v>
      </c>
      <c r="L25" s="67">
        <f t="shared" si="22"/>
        <v>13.306451612903224</v>
      </c>
      <c r="M25" s="67">
        <f t="shared" si="22"/>
        <v>14.24731182795699</v>
      </c>
      <c r="N25" s="67">
        <f t="shared" si="22"/>
        <v>9.67741935483871</v>
      </c>
      <c r="O25" s="67">
        <f t="shared" si="22"/>
        <v>4.838709677419355</v>
      </c>
      <c r="P25" s="67">
        <f t="shared" si="22"/>
        <v>9.274193548387096</v>
      </c>
      <c r="Q25" s="67">
        <f t="shared" si="22"/>
        <v>10.21505376344086</v>
      </c>
      <c r="R25" s="67">
        <f t="shared" si="22"/>
        <v>3.494623655913978</v>
      </c>
      <c r="S25" s="67">
        <f t="shared" si="22"/>
        <v>9.005376344086022</v>
      </c>
      <c r="T25" s="78">
        <f aca="true" t="shared" si="23" ref="T25:AY25">T4/T$20*100</f>
        <v>9.946236559139784</v>
      </c>
      <c r="U25" s="78">
        <f t="shared" si="23"/>
        <v>6.989247311827956</v>
      </c>
      <c r="V25" s="78">
        <f t="shared" si="23"/>
        <v>3.8978494623655915</v>
      </c>
      <c r="W25" s="78">
        <f t="shared" si="23"/>
        <v>15.994623655913978</v>
      </c>
      <c r="X25" s="78">
        <f t="shared" si="23"/>
        <v>3.0913978494623655</v>
      </c>
      <c r="Y25" s="78">
        <f t="shared" si="23"/>
        <v>20.833333333333336</v>
      </c>
      <c r="Z25" s="78">
        <f t="shared" si="23"/>
        <v>27.016129032258064</v>
      </c>
      <c r="AA25" s="78">
        <f t="shared" si="23"/>
        <v>6.989247311827956</v>
      </c>
      <c r="AB25" s="78">
        <f t="shared" si="23"/>
        <v>12.365591397849462</v>
      </c>
      <c r="AC25" s="78">
        <f t="shared" si="23"/>
        <v>33.064516129032256</v>
      </c>
      <c r="AD25" s="78">
        <f t="shared" si="23"/>
        <v>11.424731182795698</v>
      </c>
      <c r="AE25" s="78">
        <f t="shared" si="23"/>
        <v>4.56989247311828</v>
      </c>
      <c r="AF25" s="78">
        <f t="shared" si="23"/>
        <v>7.661290322580645</v>
      </c>
      <c r="AG25" s="78">
        <f t="shared" si="23"/>
        <v>6.989247311827956</v>
      </c>
      <c r="AH25" s="78">
        <f t="shared" si="23"/>
        <v>3.3602150537634405</v>
      </c>
      <c r="AI25" s="78">
        <f t="shared" si="23"/>
        <v>12.903225806451612</v>
      </c>
      <c r="AJ25" s="78">
        <f t="shared" si="23"/>
        <v>14.24731182795699</v>
      </c>
      <c r="AK25" s="78">
        <f t="shared" si="23"/>
        <v>13.5752688172043</v>
      </c>
      <c r="AL25" s="78">
        <f t="shared" si="23"/>
        <v>18.010752688172044</v>
      </c>
      <c r="AM25" s="78">
        <f t="shared" si="23"/>
        <v>7.795698924731183</v>
      </c>
      <c r="AN25" s="78">
        <f t="shared" si="23"/>
        <v>14.112903225806454</v>
      </c>
      <c r="AO25" s="78">
        <f t="shared" si="23"/>
        <v>8.064516129032258</v>
      </c>
      <c r="AP25" s="78">
        <f t="shared" si="23"/>
        <v>7.93010752688172</v>
      </c>
      <c r="AQ25" s="78">
        <f t="shared" si="23"/>
        <v>8.198924731182796</v>
      </c>
      <c r="AR25" s="78">
        <f t="shared" si="23"/>
        <v>2.956989247311828</v>
      </c>
      <c r="AS25" s="78">
        <f t="shared" si="23"/>
        <v>14.919354838709678</v>
      </c>
      <c r="AT25" s="78">
        <f t="shared" si="23"/>
        <v>14.650537634408604</v>
      </c>
      <c r="AU25" s="78">
        <f t="shared" si="23"/>
        <v>18.14516129032258</v>
      </c>
      <c r="AV25" s="78">
        <f t="shared" si="23"/>
        <v>10.618279569892474</v>
      </c>
      <c r="AW25" s="78">
        <f t="shared" si="23"/>
        <v>11.96236559139785</v>
      </c>
      <c r="AX25" s="78">
        <f t="shared" si="23"/>
        <v>35.61827956989247</v>
      </c>
      <c r="AY25" s="78">
        <f t="shared" si="23"/>
        <v>17.06989247311828</v>
      </c>
      <c r="AZ25" s="78">
        <f t="shared" si="10"/>
        <v>20.026881720430108</v>
      </c>
      <c r="BA25" s="78">
        <f t="shared" si="10"/>
        <v>11.424731182795698</v>
      </c>
      <c r="BB25" s="78">
        <f t="shared" si="10"/>
        <v>12.096774193548388</v>
      </c>
      <c r="BC25" s="78">
        <f t="shared" si="10"/>
        <v>8.46774193548387</v>
      </c>
      <c r="BD25" s="78">
        <f t="shared" si="10"/>
        <v>9.543010752688172</v>
      </c>
      <c r="BE25" s="78">
        <f t="shared" si="11"/>
        <v>22.043010752688172</v>
      </c>
      <c r="BF25" s="78">
        <f t="shared" si="11"/>
        <v>8.344549125168237</v>
      </c>
      <c r="BG25" s="78">
        <f t="shared" si="12"/>
        <v>3.8978494623655915</v>
      </c>
      <c r="BH25" s="78">
        <f t="shared" si="12"/>
        <v>9.946236559139784</v>
      </c>
      <c r="BI25" s="78">
        <f t="shared" si="13"/>
        <v>4.032258064516129</v>
      </c>
      <c r="BJ25" s="78">
        <f t="shared" si="14"/>
        <v>5.10752688172043</v>
      </c>
      <c r="BK25" s="78">
        <f t="shared" si="14"/>
        <v>12.634408602150538</v>
      </c>
      <c r="BL25" s="78">
        <f t="shared" si="15"/>
        <v>24.09152086137281</v>
      </c>
      <c r="BM25" s="78">
        <v>13.765182186234817</v>
      </c>
      <c r="BN25" s="78">
        <f t="shared" si="16"/>
        <v>30.913978494623656</v>
      </c>
      <c r="BO25" s="78">
        <f t="shared" si="16"/>
        <v>15.591397849462366</v>
      </c>
      <c r="BP25" s="78">
        <f t="shared" si="17"/>
        <v>11.559139784946236</v>
      </c>
      <c r="BQ25" s="78">
        <f t="shared" si="18"/>
        <v>10.080645161290322</v>
      </c>
      <c r="BR25" s="78">
        <f t="shared" si="18"/>
        <v>15.994623655913978</v>
      </c>
      <c r="BS25" s="78">
        <f t="shared" si="19"/>
        <v>12.768817204301076</v>
      </c>
      <c r="BT25" s="78">
        <f t="shared" si="19"/>
        <v>3.3602150537634405</v>
      </c>
      <c r="BU25" s="78"/>
      <c r="BV25" s="78"/>
      <c r="BW25" s="78"/>
      <c r="BX25" s="23"/>
      <c r="BY25" s="25">
        <f t="shared" si="20"/>
        <v>11.411290322580646</v>
      </c>
      <c r="BZ25" s="25">
        <f t="shared" si="20"/>
        <v>11.742831541218637</v>
      </c>
      <c r="CA25" s="25">
        <f t="shared" si="21"/>
        <v>12.021147900891616</v>
      </c>
      <c r="CB25" s="25">
        <f>CB4/CB$20*100</f>
        <v>13.260138920008963</v>
      </c>
    </row>
    <row r="26" spans="1:80" ht="12.75">
      <c r="A26" s="76" t="s">
        <v>3</v>
      </c>
      <c r="B26" s="67">
        <f aca="true" t="shared" si="24" ref="B26:S26">B5/B$20*100</f>
        <v>17.06989247311828</v>
      </c>
      <c r="C26" s="67">
        <f t="shared" si="24"/>
        <v>10.349462365591398</v>
      </c>
      <c r="D26" s="67">
        <f t="shared" si="24"/>
        <v>16.129032258064516</v>
      </c>
      <c r="E26" s="67">
        <f t="shared" si="24"/>
        <v>13.03763440860215</v>
      </c>
      <c r="F26" s="67">
        <f t="shared" si="24"/>
        <v>9.946236559139784</v>
      </c>
      <c r="G26" s="67">
        <f t="shared" si="24"/>
        <v>13.978494623655912</v>
      </c>
      <c r="H26" s="67">
        <f t="shared" si="24"/>
        <v>12.5</v>
      </c>
      <c r="I26" s="67">
        <f t="shared" si="24"/>
        <v>9.274193548387096</v>
      </c>
      <c r="J26" s="67">
        <f t="shared" si="24"/>
        <v>10.483870967741936</v>
      </c>
      <c r="K26" s="67">
        <f t="shared" si="24"/>
        <v>4.838709677419355</v>
      </c>
      <c r="L26" s="67">
        <f t="shared" si="24"/>
        <v>13.440860215053762</v>
      </c>
      <c r="M26" s="67">
        <f t="shared" si="24"/>
        <v>11.559139784946236</v>
      </c>
      <c r="N26" s="67">
        <f t="shared" si="24"/>
        <v>6.048387096774194</v>
      </c>
      <c r="O26" s="67">
        <f t="shared" si="24"/>
        <v>11.424731182795698</v>
      </c>
      <c r="P26" s="67">
        <f t="shared" si="24"/>
        <v>9.005376344086022</v>
      </c>
      <c r="Q26" s="67">
        <f t="shared" si="24"/>
        <v>9.811827956989246</v>
      </c>
      <c r="R26" s="67">
        <f t="shared" si="24"/>
        <v>3.8978494623655915</v>
      </c>
      <c r="S26" s="67">
        <f t="shared" si="24"/>
        <v>17.338709677419356</v>
      </c>
      <c r="T26" s="78">
        <f aca="true" t="shared" si="25" ref="T26:AY26">T5/T$20*100</f>
        <v>15.994623655913978</v>
      </c>
      <c r="U26" s="78">
        <f t="shared" si="25"/>
        <v>7.795698924731183</v>
      </c>
      <c r="V26" s="78">
        <f t="shared" si="25"/>
        <v>6.048387096774194</v>
      </c>
      <c r="W26" s="78">
        <f t="shared" si="25"/>
        <v>11.96236559139785</v>
      </c>
      <c r="X26" s="78">
        <f t="shared" si="25"/>
        <v>3.763440860215054</v>
      </c>
      <c r="Y26" s="78">
        <f t="shared" si="25"/>
        <v>9.005376344086022</v>
      </c>
      <c r="Z26" s="78">
        <f t="shared" si="25"/>
        <v>6.854838709677419</v>
      </c>
      <c r="AA26" s="78">
        <f t="shared" si="25"/>
        <v>5.64516129032258</v>
      </c>
      <c r="AB26" s="78">
        <f t="shared" si="25"/>
        <v>12.231182795698924</v>
      </c>
      <c r="AC26" s="78">
        <f t="shared" si="25"/>
        <v>16.397849462365592</v>
      </c>
      <c r="AD26" s="78">
        <f t="shared" si="25"/>
        <v>9.13978494623656</v>
      </c>
      <c r="AE26" s="78">
        <f t="shared" si="25"/>
        <v>11.96236559139785</v>
      </c>
      <c r="AF26" s="78">
        <f t="shared" si="25"/>
        <v>18.548387096774192</v>
      </c>
      <c r="AG26" s="78">
        <f t="shared" si="25"/>
        <v>3.6290322580645165</v>
      </c>
      <c r="AH26" s="78">
        <f t="shared" si="25"/>
        <v>2.553763440860215</v>
      </c>
      <c r="AI26" s="78">
        <f t="shared" si="25"/>
        <v>5.913978494623656</v>
      </c>
      <c r="AJ26" s="78">
        <f t="shared" si="25"/>
        <v>9.408602150537634</v>
      </c>
      <c r="AK26" s="78">
        <f t="shared" si="25"/>
        <v>14.78494623655914</v>
      </c>
      <c r="AL26" s="78">
        <f t="shared" si="25"/>
        <v>9.274193548387096</v>
      </c>
      <c r="AM26" s="78">
        <f t="shared" si="25"/>
        <v>9.005376344086022</v>
      </c>
      <c r="AN26" s="78">
        <f t="shared" si="25"/>
        <v>25.268817204301076</v>
      </c>
      <c r="AO26" s="78">
        <f t="shared" si="25"/>
        <v>11.827956989247312</v>
      </c>
      <c r="AP26" s="78">
        <f t="shared" si="25"/>
        <v>16.263440860215052</v>
      </c>
      <c r="AQ26" s="78">
        <f t="shared" si="25"/>
        <v>8.60215053763441</v>
      </c>
      <c r="AR26" s="78">
        <f t="shared" si="25"/>
        <v>6.720430107526881</v>
      </c>
      <c r="AS26" s="78">
        <f t="shared" si="25"/>
        <v>25.403225806451612</v>
      </c>
      <c r="AT26" s="78">
        <f t="shared" si="25"/>
        <v>9.946236559139784</v>
      </c>
      <c r="AU26" s="78">
        <f t="shared" si="25"/>
        <v>9.67741935483871</v>
      </c>
      <c r="AV26" s="78">
        <f t="shared" si="25"/>
        <v>5.64516129032258</v>
      </c>
      <c r="AW26" s="78">
        <f t="shared" si="25"/>
        <v>9.005376344086022</v>
      </c>
      <c r="AX26" s="78">
        <f t="shared" si="25"/>
        <v>13.172043010752688</v>
      </c>
      <c r="AY26" s="78">
        <f t="shared" si="25"/>
        <v>10.21505376344086</v>
      </c>
      <c r="AZ26" s="78">
        <f t="shared" si="10"/>
        <v>11.424731182795698</v>
      </c>
      <c r="BA26" s="78">
        <f t="shared" si="10"/>
        <v>4.435483870967742</v>
      </c>
      <c r="BB26" s="78">
        <f t="shared" si="10"/>
        <v>6.182795698924731</v>
      </c>
      <c r="BC26" s="78">
        <f t="shared" si="10"/>
        <v>6.720430107526881</v>
      </c>
      <c r="BD26" s="78">
        <f t="shared" si="10"/>
        <v>4.704301075268817</v>
      </c>
      <c r="BE26" s="78">
        <f t="shared" si="11"/>
        <v>9.946236559139784</v>
      </c>
      <c r="BF26" s="78">
        <f t="shared" si="11"/>
        <v>16.823687752355315</v>
      </c>
      <c r="BG26" s="78">
        <f t="shared" si="12"/>
        <v>6.048387096774194</v>
      </c>
      <c r="BH26" s="78">
        <f t="shared" si="12"/>
        <v>21.63978494623656</v>
      </c>
      <c r="BI26" s="78">
        <f t="shared" si="13"/>
        <v>8.870967741935484</v>
      </c>
      <c r="BJ26" s="78">
        <f t="shared" si="14"/>
        <v>7.661290322580645</v>
      </c>
      <c r="BK26" s="78">
        <f t="shared" si="14"/>
        <v>16.93548387096774</v>
      </c>
      <c r="BL26" s="78">
        <f t="shared" si="15"/>
        <v>27.18707940780619</v>
      </c>
      <c r="BM26" s="78">
        <v>22.672064777327936</v>
      </c>
      <c r="BN26" s="78">
        <f t="shared" si="16"/>
        <v>18.27956989247312</v>
      </c>
      <c r="BO26" s="78">
        <f t="shared" si="16"/>
        <v>8.333333333333332</v>
      </c>
      <c r="BP26" s="78">
        <f t="shared" si="17"/>
        <v>11.96236559139785</v>
      </c>
      <c r="BQ26" s="78">
        <f t="shared" si="18"/>
        <v>10.75268817204301</v>
      </c>
      <c r="BR26" s="78">
        <f t="shared" si="18"/>
        <v>7.661290322580645</v>
      </c>
      <c r="BS26" s="78">
        <f t="shared" si="19"/>
        <v>11.827956989247312</v>
      </c>
      <c r="BT26" s="78">
        <f t="shared" si="19"/>
        <v>3.3602150537634405</v>
      </c>
      <c r="BU26" s="78"/>
      <c r="BV26" s="78"/>
      <c r="BW26" s="78"/>
      <c r="BX26" s="23"/>
      <c r="BY26" s="25">
        <f t="shared" si="20"/>
        <v>9.592293906810035</v>
      </c>
      <c r="BZ26" s="25">
        <f t="shared" si="20"/>
        <v>10.609318996415771</v>
      </c>
      <c r="CA26" s="25">
        <f t="shared" si="21"/>
        <v>10.408172409158116</v>
      </c>
      <c r="CB26" s="25">
        <f t="shared" si="21"/>
        <v>12.40869370378669</v>
      </c>
    </row>
    <row r="27" spans="1:80" ht="12.75">
      <c r="A27" s="76" t="s">
        <v>4</v>
      </c>
      <c r="B27" s="67">
        <f aca="true" t="shared" si="26" ref="B27:S27">B6/B$20*100</f>
        <v>2.28494623655914</v>
      </c>
      <c r="C27" s="67">
        <f t="shared" si="26"/>
        <v>3.225806451612903</v>
      </c>
      <c r="D27" s="67">
        <f t="shared" si="26"/>
        <v>2.6881720430107525</v>
      </c>
      <c r="E27" s="67">
        <f t="shared" si="26"/>
        <v>5.241935483870968</v>
      </c>
      <c r="F27" s="67">
        <f t="shared" si="26"/>
        <v>1.6129032258064515</v>
      </c>
      <c r="G27" s="67">
        <f t="shared" si="26"/>
        <v>7.258064516129033</v>
      </c>
      <c r="H27" s="67">
        <f t="shared" si="26"/>
        <v>4.838709677419355</v>
      </c>
      <c r="I27" s="67">
        <f t="shared" si="26"/>
        <v>3.0913978494623655</v>
      </c>
      <c r="J27" s="67">
        <f t="shared" si="26"/>
        <v>3.763440860215054</v>
      </c>
      <c r="K27" s="67">
        <f t="shared" si="26"/>
        <v>1.747311827956989</v>
      </c>
      <c r="L27" s="67">
        <f t="shared" si="26"/>
        <v>6.720430107526881</v>
      </c>
      <c r="M27" s="67">
        <f t="shared" si="26"/>
        <v>6.854838709677419</v>
      </c>
      <c r="N27" s="67">
        <f t="shared" si="26"/>
        <v>4.973118279569892</v>
      </c>
      <c r="O27" s="67">
        <f t="shared" si="26"/>
        <v>5.779569892473118</v>
      </c>
      <c r="P27" s="67">
        <f t="shared" si="26"/>
        <v>5.241935483870968</v>
      </c>
      <c r="Q27" s="67">
        <f t="shared" si="26"/>
        <v>6.451612903225806</v>
      </c>
      <c r="R27" s="67">
        <f t="shared" si="26"/>
        <v>5.10752688172043</v>
      </c>
      <c r="S27" s="67">
        <f t="shared" si="26"/>
        <v>8.198924731182796</v>
      </c>
      <c r="T27" s="78">
        <f aca="true" t="shared" si="27" ref="T27:AY27">T6/T$20*100</f>
        <v>8.60215053763441</v>
      </c>
      <c r="U27" s="78">
        <f t="shared" si="27"/>
        <v>3.763440860215054</v>
      </c>
      <c r="V27" s="78">
        <f t="shared" si="27"/>
        <v>5.241935483870968</v>
      </c>
      <c r="W27" s="78">
        <f t="shared" si="27"/>
        <v>11.424731182795698</v>
      </c>
      <c r="X27" s="78">
        <f t="shared" si="27"/>
        <v>4.032258064516129</v>
      </c>
      <c r="Y27" s="78">
        <f t="shared" si="27"/>
        <v>3.6290322580645165</v>
      </c>
      <c r="Z27" s="78">
        <f t="shared" si="27"/>
        <v>3.0913978494623655</v>
      </c>
      <c r="AA27" s="78">
        <f t="shared" si="27"/>
        <v>2.6881720430107525</v>
      </c>
      <c r="AB27" s="78">
        <f t="shared" si="27"/>
        <v>5.64516129032258</v>
      </c>
      <c r="AC27" s="78">
        <f t="shared" si="27"/>
        <v>8.736559139784946</v>
      </c>
      <c r="AD27" s="78">
        <f t="shared" si="27"/>
        <v>6.317204301075269</v>
      </c>
      <c r="AE27" s="78">
        <f t="shared" si="27"/>
        <v>5.64516129032258</v>
      </c>
      <c r="AF27" s="78">
        <f t="shared" si="27"/>
        <v>11.693548387096774</v>
      </c>
      <c r="AG27" s="78">
        <f t="shared" si="27"/>
        <v>6.048387096774194</v>
      </c>
      <c r="AH27" s="78">
        <f t="shared" si="27"/>
        <v>3.225806451612903</v>
      </c>
      <c r="AI27" s="78">
        <f t="shared" si="27"/>
        <v>5.779569892473118</v>
      </c>
      <c r="AJ27" s="78">
        <f t="shared" si="27"/>
        <v>5.241935483870968</v>
      </c>
      <c r="AK27" s="78">
        <f t="shared" si="27"/>
        <v>10.080645161290322</v>
      </c>
      <c r="AL27" s="78">
        <f t="shared" si="27"/>
        <v>4.838709677419355</v>
      </c>
      <c r="AM27" s="78">
        <f t="shared" si="27"/>
        <v>6.451612903225806</v>
      </c>
      <c r="AN27" s="78">
        <f t="shared" si="27"/>
        <v>11.021505376344086</v>
      </c>
      <c r="AO27" s="78">
        <f t="shared" si="27"/>
        <v>9.005376344086022</v>
      </c>
      <c r="AP27" s="78">
        <f t="shared" si="27"/>
        <v>23.387096774193548</v>
      </c>
      <c r="AQ27" s="78">
        <f t="shared" si="27"/>
        <v>5.779569892473118</v>
      </c>
      <c r="AR27" s="78">
        <f t="shared" si="27"/>
        <v>4.301075268817205</v>
      </c>
      <c r="AS27" s="78">
        <f t="shared" si="27"/>
        <v>11.021505376344086</v>
      </c>
      <c r="AT27" s="78">
        <f t="shared" si="27"/>
        <v>8.198924731182796</v>
      </c>
      <c r="AU27" s="78">
        <f t="shared" si="27"/>
        <v>7.39247311827957</v>
      </c>
      <c r="AV27" s="78">
        <f t="shared" si="27"/>
        <v>5.913978494623656</v>
      </c>
      <c r="AW27" s="78">
        <f t="shared" si="27"/>
        <v>10.080645161290322</v>
      </c>
      <c r="AX27" s="78">
        <f t="shared" si="27"/>
        <v>12.365591397849462</v>
      </c>
      <c r="AY27" s="78">
        <f t="shared" si="27"/>
        <v>6.854838709677419</v>
      </c>
      <c r="AZ27" s="78">
        <f t="shared" si="10"/>
        <v>6.720430107526881</v>
      </c>
      <c r="BA27" s="78">
        <f t="shared" si="10"/>
        <v>4.166666666666666</v>
      </c>
      <c r="BB27" s="78">
        <f t="shared" si="10"/>
        <v>5.913978494623656</v>
      </c>
      <c r="BC27" s="78">
        <f t="shared" si="10"/>
        <v>7.526881720430108</v>
      </c>
      <c r="BD27" s="78">
        <f t="shared" si="10"/>
        <v>4.301075268817205</v>
      </c>
      <c r="BE27" s="78">
        <f t="shared" si="11"/>
        <v>8.870967741935484</v>
      </c>
      <c r="BF27" s="78">
        <f t="shared" si="11"/>
        <v>13.189771197846568</v>
      </c>
      <c r="BG27" s="78">
        <f t="shared" si="12"/>
        <v>4.301075268817205</v>
      </c>
      <c r="BH27" s="78">
        <f t="shared" si="12"/>
        <v>10.618279569892474</v>
      </c>
      <c r="BI27" s="78">
        <f t="shared" si="13"/>
        <v>3.8978494623655915</v>
      </c>
      <c r="BJ27" s="78">
        <f t="shared" si="14"/>
        <v>6.048387096774194</v>
      </c>
      <c r="BK27" s="78">
        <f t="shared" si="14"/>
        <v>7.39247311827957</v>
      </c>
      <c r="BL27" s="78">
        <f t="shared" si="15"/>
        <v>9.55585464333782</v>
      </c>
      <c r="BM27" s="78">
        <v>7.152496626180836</v>
      </c>
      <c r="BN27" s="78">
        <f t="shared" si="16"/>
        <v>9.274193548387096</v>
      </c>
      <c r="BO27" s="78">
        <f t="shared" si="16"/>
        <v>6.451612903225806</v>
      </c>
      <c r="BP27" s="78">
        <f t="shared" si="17"/>
        <v>7.258064516129033</v>
      </c>
      <c r="BQ27" s="78">
        <f t="shared" si="18"/>
        <v>6.586021505376344</v>
      </c>
      <c r="BR27" s="78">
        <f t="shared" si="18"/>
        <v>5.10752688172043</v>
      </c>
      <c r="BS27" s="78">
        <f t="shared" si="19"/>
        <v>8.736559139784946</v>
      </c>
      <c r="BT27" s="78">
        <f t="shared" si="19"/>
        <v>4.838709677419355</v>
      </c>
      <c r="BU27" s="78"/>
      <c r="BV27" s="78"/>
      <c r="BW27" s="78"/>
      <c r="BX27" s="23"/>
      <c r="BY27" s="25">
        <f t="shared" si="20"/>
        <v>5.900537634408602</v>
      </c>
      <c r="BZ27" s="25">
        <f t="shared" si="20"/>
        <v>7.275985663082437</v>
      </c>
      <c r="CA27" s="25">
        <f t="shared" si="21"/>
        <v>7.85429454724674</v>
      </c>
      <c r="CB27" s="25">
        <f t="shared" si="21"/>
        <v>8.15146762267533</v>
      </c>
    </row>
    <row r="28" spans="1:80" ht="12.75">
      <c r="A28" s="76" t="s">
        <v>5</v>
      </c>
      <c r="B28" s="67">
        <f aca="true" t="shared" si="28" ref="B28:S28">B7/B$20*100</f>
        <v>1.881720430107527</v>
      </c>
      <c r="C28" s="67">
        <f t="shared" si="28"/>
        <v>4.166666666666666</v>
      </c>
      <c r="D28" s="67">
        <f t="shared" si="28"/>
        <v>3.0913978494623655</v>
      </c>
      <c r="E28" s="67">
        <f t="shared" si="28"/>
        <v>4.166666666666666</v>
      </c>
      <c r="F28" s="67">
        <f t="shared" si="28"/>
        <v>3.8978494623655915</v>
      </c>
      <c r="G28" s="67">
        <f t="shared" si="28"/>
        <v>4.032258064516129</v>
      </c>
      <c r="H28" s="67">
        <f t="shared" si="28"/>
        <v>3.3602150537634405</v>
      </c>
      <c r="I28" s="67">
        <f t="shared" si="28"/>
        <v>0.8064516129032258</v>
      </c>
      <c r="J28" s="67">
        <f t="shared" si="28"/>
        <v>3.763440860215054</v>
      </c>
      <c r="K28" s="67">
        <f t="shared" si="28"/>
        <v>4.032258064516129</v>
      </c>
      <c r="L28" s="67">
        <f t="shared" si="28"/>
        <v>4.56989247311828</v>
      </c>
      <c r="M28" s="67">
        <f t="shared" si="28"/>
        <v>4.56989247311828</v>
      </c>
      <c r="N28" s="67">
        <f t="shared" si="28"/>
        <v>4.301075268817205</v>
      </c>
      <c r="O28" s="67">
        <f t="shared" si="28"/>
        <v>3.494623655913978</v>
      </c>
      <c r="P28" s="67">
        <f t="shared" si="28"/>
        <v>2.4193548387096775</v>
      </c>
      <c r="Q28" s="67">
        <f t="shared" si="28"/>
        <v>3.494623655913978</v>
      </c>
      <c r="R28" s="67">
        <f t="shared" si="28"/>
        <v>6.586021505376344</v>
      </c>
      <c r="S28" s="67">
        <f t="shared" si="28"/>
        <v>4.435483870967742</v>
      </c>
      <c r="T28" s="78">
        <f aca="true" t="shared" si="29" ref="T28:AY28">T7/T$20*100</f>
        <v>4.704301075268817</v>
      </c>
      <c r="U28" s="78">
        <f t="shared" si="29"/>
        <v>2.956989247311828</v>
      </c>
      <c r="V28" s="78">
        <f t="shared" si="29"/>
        <v>4.166666666666666</v>
      </c>
      <c r="W28" s="78">
        <f t="shared" si="29"/>
        <v>3.8978494623655915</v>
      </c>
      <c r="X28" s="78">
        <f t="shared" si="29"/>
        <v>3.3602150537634405</v>
      </c>
      <c r="Y28" s="78">
        <f t="shared" si="29"/>
        <v>4.301075268817205</v>
      </c>
      <c r="Z28" s="78">
        <f t="shared" si="29"/>
        <v>4.032258064516129</v>
      </c>
      <c r="AA28" s="78">
        <f t="shared" si="29"/>
        <v>3.3602150537634405</v>
      </c>
      <c r="AB28" s="78">
        <f t="shared" si="29"/>
        <v>3.225806451612903</v>
      </c>
      <c r="AC28" s="78">
        <f t="shared" si="29"/>
        <v>4.704301075268817</v>
      </c>
      <c r="AD28" s="78">
        <f t="shared" si="29"/>
        <v>3.763440860215054</v>
      </c>
      <c r="AE28" s="78">
        <f t="shared" si="29"/>
        <v>5.376344086021505</v>
      </c>
      <c r="AF28" s="78">
        <f t="shared" si="29"/>
        <v>6.048387096774194</v>
      </c>
      <c r="AG28" s="78">
        <f t="shared" si="29"/>
        <v>4.166666666666666</v>
      </c>
      <c r="AH28" s="78">
        <f t="shared" si="29"/>
        <v>1.881720430107527</v>
      </c>
      <c r="AI28" s="78">
        <f t="shared" si="29"/>
        <v>4.435483870967742</v>
      </c>
      <c r="AJ28" s="78">
        <f t="shared" si="29"/>
        <v>4.166666666666666</v>
      </c>
      <c r="AK28" s="78">
        <f t="shared" si="29"/>
        <v>4.973118279569892</v>
      </c>
      <c r="AL28" s="78">
        <f t="shared" si="29"/>
        <v>2.956989247311828</v>
      </c>
      <c r="AM28" s="78">
        <f t="shared" si="29"/>
        <v>4.166666666666666</v>
      </c>
      <c r="AN28" s="78">
        <f t="shared" si="29"/>
        <v>4.973118279569892</v>
      </c>
      <c r="AO28" s="78">
        <f t="shared" si="29"/>
        <v>4.56989247311828</v>
      </c>
      <c r="AP28" s="78">
        <f t="shared" si="29"/>
        <v>9.408602150537634</v>
      </c>
      <c r="AQ28" s="78">
        <f t="shared" si="29"/>
        <v>2.956989247311828</v>
      </c>
      <c r="AR28" s="78">
        <f t="shared" si="29"/>
        <v>3.225806451612903</v>
      </c>
      <c r="AS28" s="78">
        <f t="shared" si="29"/>
        <v>4.838709677419355</v>
      </c>
      <c r="AT28" s="78">
        <f t="shared" si="29"/>
        <v>4.704301075268817</v>
      </c>
      <c r="AU28" s="78">
        <f t="shared" si="29"/>
        <v>4.973118279569892</v>
      </c>
      <c r="AV28" s="78">
        <f t="shared" si="29"/>
        <v>3.0913978494623655</v>
      </c>
      <c r="AW28" s="78">
        <f t="shared" si="29"/>
        <v>5.10752688172043</v>
      </c>
      <c r="AX28" s="78">
        <f t="shared" si="29"/>
        <v>4.435483870967742</v>
      </c>
      <c r="AY28" s="78">
        <f t="shared" si="29"/>
        <v>4.301075268817205</v>
      </c>
      <c r="AZ28" s="78">
        <f t="shared" si="10"/>
        <v>4.301075268817205</v>
      </c>
      <c r="BA28" s="78">
        <f t="shared" si="10"/>
        <v>3.3602150537634405</v>
      </c>
      <c r="BB28" s="78">
        <f t="shared" si="10"/>
        <v>3.763440860215054</v>
      </c>
      <c r="BC28" s="78">
        <f t="shared" si="10"/>
        <v>4.838709677419355</v>
      </c>
      <c r="BD28" s="78">
        <f t="shared" si="10"/>
        <v>3.3602150537634405</v>
      </c>
      <c r="BE28" s="78">
        <f t="shared" si="11"/>
        <v>4.032258064516129</v>
      </c>
      <c r="BF28" s="78">
        <f t="shared" si="11"/>
        <v>9.55585464333782</v>
      </c>
      <c r="BG28" s="78">
        <f t="shared" si="12"/>
        <v>2.956989247311828</v>
      </c>
      <c r="BH28" s="78">
        <f t="shared" si="12"/>
        <v>3.763440860215054</v>
      </c>
      <c r="BI28" s="78">
        <f t="shared" si="13"/>
        <v>1.747311827956989</v>
      </c>
      <c r="BJ28" s="78">
        <f t="shared" si="14"/>
        <v>2.82258064516129</v>
      </c>
      <c r="BK28" s="78">
        <f t="shared" si="14"/>
        <v>2.6881720430107525</v>
      </c>
      <c r="BL28" s="78">
        <f t="shared" si="15"/>
        <v>2.557200538358008</v>
      </c>
      <c r="BM28" s="78">
        <v>1.7543859649122806</v>
      </c>
      <c r="BN28" s="78">
        <f t="shared" si="16"/>
        <v>2.956989247311828</v>
      </c>
      <c r="BO28" s="78">
        <f t="shared" si="16"/>
        <v>2.82258064516129</v>
      </c>
      <c r="BP28" s="78">
        <f t="shared" si="17"/>
        <v>3.6290322580645165</v>
      </c>
      <c r="BQ28" s="78">
        <f t="shared" si="18"/>
        <v>3.225806451612903</v>
      </c>
      <c r="BR28" s="78">
        <f t="shared" si="18"/>
        <v>1.478494623655914</v>
      </c>
      <c r="BS28" s="78">
        <f t="shared" si="19"/>
        <v>5.241935483870968</v>
      </c>
      <c r="BT28" s="78">
        <f t="shared" si="19"/>
        <v>7.526881720430108</v>
      </c>
      <c r="BU28" s="78"/>
      <c r="BV28" s="78"/>
      <c r="BW28" s="78"/>
      <c r="BX28" s="23"/>
      <c r="BY28" s="25">
        <f t="shared" si="20"/>
        <v>4.077060931899641</v>
      </c>
      <c r="BZ28" s="25">
        <f t="shared" si="20"/>
        <v>4.283154121863799</v>
      </c>
      <c r="CA28" s="25">
        <f t="shared" si="21"/>
        <v>4.489448451991576</v>
      </c>
      <c r="CB28" s="25">
        <f t="shared" si="21"/>
        <v>4.024198969303159</v>
      </c>
    </row>
    <row r="29" spans="1:80" ht="12.75">
      <c r="A29" s="76" t="s">
        <v>6</v>
      </c>
      <c r="B29" s="67">
        <f aca="true" t="shared" si="30" ref="B29:S29">B8/B$20*100</f>
        <v>0.4032258064516129</v>
      </c>
      <c r="C29" s="67">
        <f t="shared" si="30"/>
        <v>0.6720430107526881</v>
      </c>
      <c r="D29" s="67">
        <f t="shared" si="30"/>
        <v>0.6720430107526881</v>
      </c>
      <c r="E29" s="67">
        <f t="shared" si="30"/>
        <v>2.28494623655914</v>
      </c>
      <c r="F29" s="67">
        <f t="shared" si="30"/>
        <v>1.6129032258064515</v>
      </c>
      <c r="G29" s="67">
        <f t="shared" si="30"/>
        <v>1.0752688172043012</v>
      </c>
      <c r="H29" s="67">
        <f t="shared" si="30"/>
        <v>3.494623655913978</v>
      </c>
      <c r="I29" s="67">
        <f t="shared" si="30"/>
        <v>0.4032258064516129</v>
      </c>
      <c r="J29" s="67">
        <f t="shared" si="30"/>
        <v>2.553763440860215</v>
      </c>
      <c r="K29" s="67">
        <f t="shared" si="30"/>
        <v>2.4193548387096775</v>
      </c>
      <c r="L29" s="67">
        <f t="shared" si="30"/>
        <v>3.494623655913978</v>
      </c>
      <c r="M29" s="67">
        <f t="shared" si="30"/>
        <v>2.1505376344086025</v>
      </c>
      <c r="N29" s="67">
        <f t="shared" si="30"/>
        <v>5.376344086021505</v>
      </c>
      <c r="O29" s="67">
        <f t="shared" si="30"/>
        <v>2.82258064516129</v>
      </c>
      <c r="P29" s="67">
        <f t="shared" si="30"/>
        <v>1.0752688172043012</v>
      </c>
      <c r="Q29" s="67">
        <f t="shared" si="30"/>
        <v>3.225806451612903</v>
      </c>
      <c r="R29" s="67">
        <f t="shared" si="30"/>
        <v>5.64516129032258</v>
      </c>
      <c r="S29" s="67">
        <f t="shared" si="30"/>
        <v>2.0161290322580645</v>
      </c>
      <c r="T29" s="78">
        <f aca="true" t="shared" si="31" ref="T29:AY29">T8/T$20*100</f>
        <v>2.6881720430107525</v>
      </c>
      <c r="U29" s="78">
        <f t="shared" si="31"/>
        <v>3.6290322580645165</v>
      </c>
      <c r="V29" s="78">
        <f t="shared" si="31"/>
        <v>2.82258064516129</v>
      </c>
      <c r="W29" s="78">
        <f t="shared" si="31"/>
        <v>4.435483870967742</v>
      </c>
      <c r="X29" s="78">
        <f t="shared" si="31"/>
        <v>3.8978494623655915</v>
      </c>
      <c r="Y29" s="78">
        <f t="shared" si="31"/>
        <v>3.494623655913978</v>
      </c>
      <c r="Z29" s="78">
        <f t="shared" si="31"/>
        <v>4.435483870967742</v>
      </c>
      <c r="AA29" s="78">
        <f t="shared" si="31"/>
        <v>3.763440860215054</v>
      </c>
      <c r="AB29" s="78">
        <f t="shared" si="31"/>
        <v>2.82258064516129</v>
      </c>
      <c r="AC29" s="78">
        <f t="shared" si="31"/>
        <v>2.553763440860215</v>
      </c>
      <c r="AD29" s="78">
        <f t="shared" si="31"/>
        <v>2.553763440860215</v>
      </c>
      <c r="AE29" s="78">
        <f t="shared" si="31"/>
        <v>4.56989247311828</v>
      </c>
      <c r="AF29" s="78">
        <f t="shared" si="31"/>
        <v>3.6290322580645165</v>
      </c>
      <c r="AG29" s="78">
        <f t="shared" si="31"/>
        <v>4.973118279569892</v>
      </c>
      <c r="AH29" s="78">
        <f t="shared" si="31"/>
        <v>2.82258064516129</v>
      </c>
      <c r="AI29" s="78">
        <f t="shared" si="31"/>
        <v>5.779569892473118</v>
      </c>
      <c r="AJ29" s="78">
        <f t="shared" si="31"/>
        <v>7.123655913978495</v>
      </c>
      <c r="AK29" s="78">
        <f t="shared" si="31"/>
        <v>4.838709677419355</v>
      </c>
      <c r="AL29" s="78">
        <f t="shared" si="31"/>
        <v>5.241935483870968</v>
      </c>
      <c r="AM29" s="78">
        <f t="shared" si="31"/>
        <v>3.225806451612903</v>
      </c>
      <c r="AN29" s="78">
        <f t="shared" si="31"/>
        <v>1.747311827956989</v>
      </c>
      <c r="AO29" s="78">
        <f t="shared" si="31"/>
        <v>3.6290322580645165</v>
      </c>
      <c r="AP29" s="78">
        <f t="shared" si="31"/>
        <v>3.494623655913978</v>
      </c>
      <c r="AQ29" s="78">
        <f t="shared" si="31"/>
        <v>2.6881720430107525</v>
      </c>
      <c r="AR29" s="78">
        <f t="shared" si="31"/>
        <v>4.032258064516129</v>
      </c>
      <c r="AS29" s="78">
        <f t="shared" si="31"/>
        <v>1.478494623655914</v>
      </c>
      <c r="AT29" s="78">
        <f t="shared" si="31"/>
        <v>6.854838709677419</v>
      </c>
      <c r="AU29" s="78">
        <f t="shared" si="31"/>
        <v>6.720430107526881</v>
      </c>
      <c r="AV29" s="78">
        <f t="shared" si="31"/>
        <v>3.763440860215054</v>
      </c>
      <c r="AW29" s="78">
        <f t="shared" si="31"/>
        <v>9.13978494623656</v>
      </c>
      <c r="AX29" s="78">
        <f t="shared" si="31"/>
        <v>3.225806451612903</v>
      </c>
      <c r="AY29" s="78">
        <f t="shared" si="31"/>
        <v>7.258064516129033</v>
      </c>
      <c r="AZ29" s="78">
        <f t="shared" si="10"/>
        <v>4.838709677419355</v>
      </c>
      <c r="BA29" s="78">
        <f t="shared" si="10"/>
        <v>2.6881720430107525</v>
      </c>
      <c r="BB29" s="78">
        <f t="shared" si="10"/>
        <v>5.779569892473118</v>
      </c>
      <c r="BC29" s="78">
        <f t="shared" si="10"/>
        <v>5.510752688172043</v>
      </c>
      <c r="BD29" s="78">
        <f t="shared" si="10"/>
        <v>5.10752688172043</v>
      </c>
      <c r="BE29" s="78">
        <f t="shared" si="11"/>
        <v>3.0913978494623655</v>
      </c>
      <c r="BF29" s="78">
        <f t="shared" si="11"/>
        <v>7.267833109017497</v>
      </c>
      <c r="BG29" s="78">
        <f t="shared" si="12"/>
        <v>3.494623655913978</v>
      </c>
      <c r="BH29" s="78">
        <f t="shared" si="12"/>
        <v>5.64516129032258</v>
      </c>
      <c r="BI29" s="78">
        <f t="shared" si="13"/>
        <v>4.973118279569892</v>
      </c>
      <c r="BJ29" s="78">
        <f t="shared" si="14"/>
        <v>6.317204301075269</v>
      </c>
      <c r="BK29" s="78">
        <f t="shared" si="14"/>
        <v>7.123655913978495</v>
      </c>
      <c r="BL29" s="78">
        <f t="shared" si="15"/>
        <v>2.1534320323014806</v>
      </c>
      <c r="BM29" s="78">
        <v>2.1592442645074224</v>
      </c>
      <c r="BN29" s="78">
        <f t="shared" si="16"/>
        <v>1.747311827956989</v>
      </c>
      <c r="BO29" s="78">
        <f t="shared" si="16"/>
        <v>2.6881720430107525</v>
      </c>
      <c r="BP29" s="78">
        <f t="shared" si="17"/>
        <v>2.0161290322580645</v>
      </c>
      <c r="BQ29" s="78">
        <f t="shared" si="18"/>
        <v>2.28494623655914</v>
      </c>
      <c r="BR29" s="78">
        <f t="shared" si="18"/>
        <v>2.956989247311828</v>
      </c>
      <c r="BS29" s="78">
        <f t="shared" si="19"/>
        <v>2.956989247311828</v>
      </c>
      <c r="BT29" s="78">
        <f t="shared" si="19"/>
        <v>7.661290322580645</v>
      </c>
      <c r="BU29" s="78"/>
      <c r="BV29" s="78"/>
      <c r="BW29" s="78"/>
      <c r="BX29" s="23"/>
      <c r="BY29" s="25">
        <f t="shared" si="20"/>
        <v>3.669354838709678</v>
      </c>
      <c r="BZ29" s="25">
        <f t="shared" si="20"/>
        <v>4.094982078853046</v>
      </c>
      <c r="CA29" s="25">
        <f t="shared" si="21"/>
        <v>4.552175276670101</v>
      </c>
      <c r="CB29" s="25">
        <f t="shared" si="21"/>
        <v>4.297557696616625</v>
      </c>
    </row>
    <row r="30" spans="1:80" ht="12.75">
      <c r="A30" s="76" t="s">
        <v>7</v>
      </c>
      <c r="B30" s="67">
        <f aca="true" t="shared" si="32" ref="B30:S30">B9/B$20*100</f>
        <v>2.1505376344086025</v>
      </c>
      <c r="C30" s="67">
        <f t="shared" si="32"/>
        <v>2.82258064516129</v>
      </c>
      <c r="D30" s="67">
        <f t="shared" si="32"/>
        <v>2.4193548387096775</v>
      </c>
      <c r="E30" s="67">
        <f t="shared" si="32"/>
        <v>2.956989247311828</v>
      </c>
      <c r="F30" s="67">
        <f t="shared" si="32"/>
        <v>5.376344086021505</v>
      </c>
      <c r="G30" s="67">
        <f t="shared" si="32"/>
        <v>2.956989247311828</v>
      </c>
      <c r="H30" s="67">
        <f t="shared" si="32"/>
        <v>5.913978494623656</v>
      </c>
      <c r="I30" s="67">
        <f t="shared" si="32"/>
        <v>0.6720430107526881</v>
      </c>
      <c r="J30" s="67">
        <f t="shared" si="32"/>
        <v>1.478494623655914</v>
      </c>
      <c r="K30" s="67">
        <f t="shared" si="32"/>
        <v>3.494623655913978</v>
      </c>
      <c r="L30" s="67">
        <f t="shared" si="32"/>
        <v>2.6881720430107525</v>
      </c>
      <c r="M30" s="67">
        <f t="shared" si="32"/>
        <v>2.956989247311828</v>
      </c>
      <c r="N30" s="67">
        <f t="shared" si="32"/>
        <v>4.56989247311828</v>
      </c>
      <c r="O30" s="67">
        <f t="shared" si="32"/>
        <v>3.8978494623655915</v>
      </c>
      <c r="P30" s="67">
        <f t="shared" si="32"/>
        <v>5.913978494623656</v>
      </c>
      <c r="Q30" s="67">
        <f t="shared" si="32"/>
        <v>3.3602150537634405</v>
      </c>
      <c r="R30" s="67">
        <f t="shared" si="32"/>
        <v>5.510752688172043</v>
      </c>
      <c r="S30" s="67">
        <f t="shared" si="32"/>
        <v>0.9408602150537635</v>
      </c>
      <c r="T30" s="78">
        <f aca="true" t="shared" si="33" ref="T30:AY30">T9/T$20*100</f>
        <v>2.0161290322580645</v>
      </c>
      <c r="U30" s="78">
        <f t="shared" si="33"/>
        <v>1.3440860215053763</v>
      </c>
      <c r="V30" s="78">
        <f t="shared" si="33"/>
        <v>3.6290322580645165</v>
      </c>
      <c r="W30" s="78">
        <f t="shared" si="33"/>
        <v>3.3602150537634405</v>
      </c>
      <c r="X30" s="78">
        <f t="shared" si="33"/>
        <v>3.225806451612903</v>
      </c>
      <c r="Y30" s="78">
        <f t="shared" si="33"/>
        <v>1.6129032258064515</v>
      </c>
      <c r="Z30" s="78">
        <f t="shared" si="33"/>
        <v>3.0913978494623655</v>
      </c>
      <c r="AA30" s="78">
        <f t="shared" si="33"/>
        <v>5.376344086021505</v>
      </c>
      <c r="AB30" s="78">
        <f t="shared" si="33"/>
        <v>2.1505376344086025</v>
      </c>
      <c r="AC30" s="78">
        <f t="shared" si="33"/>
        <v>1.478494623655914</v>
      </c>
      <c r="AD30" s="78">
        <f t="shared" si="33"/>
        <v>1.6129032258064515</v>
      </c>
      <c r="AE30" s="78">
        <f t="shared" si="33"/>
        <v>5.64516129032258</v>
      </c>
      <c r="AF30" s="78">
        <f t="shared" si="33"/>
        <v>2.28494623655914</v>
      </c>
      <c r="AG30" s="78">
        <f t="shared" si="33"/>
        <v>2.553763440860215</v>
      </c>
      <c r="AH30" s="78">
        <f t="shared" si="33"/>
        <v>2.956989247311828</v>
      </c>
      <c r="AI30" s="78">
        <f t="shared" si="33"/>
        <v>2.4193548387096775</v>
      </c>
      <c r="AJ30" s="78">
        <f t="shared" si="33"/>
        <v>5.10752688172043</v>
      </c>
      <c r="AK30" s="78">
        <f t="shared" si="33"/>
        <v>2.28494623655914</v>
      </c>
      <c r="AL30" s="78">
        <f t="shared" si="33"/>
        <v>4.56989247311828</v>
      </c>
      <c r="AM30" s="78">
        <f t="shared" si="33"/>
        <v>3.8978494623655915</v>
      </c>
      <c r="AN30" s="78">
        <f t="shared" si="33"/>
        <v>1.6129032258064515</v>
      </c>
      <c r="AO30" s="78">
        <f t="shared" si="33"/>
        <v>3.8978494623655915</v>
      </c>
      <c r="AP30" s="78">
        <f t="shared" si="33"/>
        <v>2.6881720430107525</v>
      </c>
      <c r="AQ30" s="78">
        <f t="shared" si="33"/>
        <v>3.225806451612903</v>
      </c>
      <c r="AR30" s="78">
        <f t="shared" si="33"/>
        <v>6.854838709677419</v>
      </c>
      <c r="AS30" s="78">
        <f t="shared" si="33"/>
        <v>2.1505376344086025</v>
      </c>
      <c r="AT30" s="78">
        <f t="shared" si="33"/>
        <v>2.82258064516129</v>
      </c>
      <c r="AU30" s="78">
        <f t="shared" si="33"/>
        <v>3.6290322580645165</v>
      </c>
      <c r="AV30" s="78">
        <f t="shared" si="33"/>
        <v>5.10752688172043</v>
      </c>
      <c r="AW30" s="78">
        <f t="shared" si="33"/>
        <v>3.6290322580645165</v>
      </c>
      <c r="AX30" s="78">
        <f t="shared" si="33"/>
        <v>3.225806451612903</v>
      </c>
      <c r="AY30" s="78">
        <f t="shared" si="33"/>
        <v>5.510752688172043</v>
      </c>
      <c r="AZ30" s="78">
        <f t="shared" si="10"/>
        <v>3.3602150537634405</v>
      </c>
      <c r="BA30" s="78">
        <f t="shared" si="10"/>
        <v>1.747311827956989</v>
      </c>
      <c r="BB30" s="78">
        <f t="shared" si="10"/>
        <v>1.881720430107527</v>
      </c>
      <c r="BC30" s="78">
        <f t="shared" si="10"/>
        <v>8.064516129032258</v>
      </c>
      <c r="BD30" s="78">
        <f t="shared" si="10"/>
        <v>2.553763440860215</v>
      </c>
      <c r="BE30" s="78">
        <f t="shared" si="11"/>
        <v>5.376344086021505</v>
      </c>
      <c r="BF30" s="78">
        <f t="shared" si="11"/>
        <v>4.037685060565275</v>
      </c>
      <c r="BG30" s="78">
        <f t="shared" si="12"/>
        <v>4.032258064516129</v>
      </c>
      <c r="BH30" s="78">
        <f t="shared" si="12"/>
        <v>2.4193548387096775</v>
      </c>
      <c r="BI30" s="78">
        <f t="shared" si="13"/>
        <v>3.3602150537634405</v>
      </c>
      <c r="BJ30" s="78">
        <f t="shared" si="14"/>
        <v>3.3602150537634405</v>
      </c>
      <c r="BK30" s="78">
        <f t="shared" si="14"/>
        <v>3.3602150537634405</v>
      </c>
      <c r="BL30" s="78">
        <f t="shared" si="15"/>
        <v>1.4804845222072678</v>
      </c>
      <c r="BM30" s="78">
        <v>2.699055330634278</v>
      </c>
      <c r="BN30" s="78">
        <f t="shared" si="16"/>
        <v>2.956989247311828</v>
      </c>
      <c r="BO30" s="78">
        <f t="shared" si="16"/>
        <v>3.0913978494623655</v>
      </c>
      <c r="BP30" s="78">
        <f t="shared" si="17"/>
        <v>2.6881720430107525</v>
      </c>
      <c r="BQ30" s="78">
        <f t="shared" si="18"/>
        <v>3.0913978494623655</v>
      </c>
      <c r="BR30" s="78">
        <f t="shared" si="18"/>
        <v>3.763440860215054</v>
      </c>
      <c r="BS30" s="78">
        <f t="shared" si="19"/>
        <v>1.3440860215053763</v>
      </c>
      <c r="BT30" s="78">
        <f t="shared" si="19"/>
        <v>3.494623655913978</v>
      </c>
      <c r="BU30" s="78"/>
      <c r="BV30" s="78"/>
      <c r="BW30" s="78"/>
      <c r="BX30" s="23"/>
      <c r="BY30" s="25">
        <f t="shared" si="20"/>
        <v>3.1810035842293907</v>
      </c>
      <c r="BZ30" s="25">
        <f t="shared" si="20"/>
        <v>3.207885304659498</v>
      </c>
      <c r="CA30" s="25">
        <f t="shared" si="21"/>
        <v>3.624714368923339</v>
      </c>
      <c r="CB30" s="25">
        <f t="shared" si="21"/>
        <v>3.4640376428411375</v>
      </c>
    </row>
    <row r="31" spans="1:80" ht="12.75">
      <c r="A31" s="76" t="s">
        <v>8</v>
      </c>
      <c r="B31" s="67">
        <f aca="true" t="shared" si="34" ref="B31:S31">B10/B$20*100</f>
        <v>3.225806451612903</v>
      </c>
      <c r="C31" s="67">
        <f t="shared" si="34"/>
        <v>3.225806451612903</v>
      </c>
      <c r="D31" s="67">
        <f t="shared" si="34"/>
        <v>1.747311827956989</v>
      </c>
      <c r="E31" s="67">
        <f t="shared" si="34"/>
        <v>1.2096774193548387</v>
      </c>
      <c r="F31" s="67">
        <f t="shared" si="34"/>
        <v>2.6881720430107525</v>
      </c>
      <c r="G31" s="67">
        <f t="shared" si="34"/>
        <v>1.881720430107527</v>
      </c>
      <c r="H31" s="67">
        <f t="shared" si="34"/>
        <v>2.82258064516129</v>
      </c>
      <c r="I31" s="67">
        <f t="shared" si="34"/>
        <v>2.1505376344086025</v>
      </c>
      <c r="J31" s="67">
        <f t="shared" si="34"/>
        <v>2.0161290322580645</v>
      </c>
      <c r="K31" s="67">
        <f t="shared" si="34"/>
        <v>4.032258064516129</v>
      </c>
      <c r="L31" s="67">
        <f t="shared" si="34"/>
        <v>3.6290322580645165</v>
      </c>
      <c r="M31" s="67">
        <f t="shared" si="34"/>
        <v>3.225806451612903</v>
      </c>
      <c r="N31" s="67">
        <f t="shared" si="34"/>
        <v>4.56989247311828</v>
      </c>
      <c r="O31" s="67">
        <f t="shared" si="34"/>
        <v>3.8978494623655915</v>
      </c>
      <c r="P31" s="67">
        <f t="shared" si="34"/>
        <v>4.704301075268817</v>
      </c>
      <c r="Q31" s="67">
        <f t="shared" si="34"/>
        <v>2.553763440860215</v>
      </c>
      <c r="R31" s="67">
        <f t="shared" si="34"/>
        <v>2.6881720430107525</v>
      </c>
      <c r="S31" s="67">
        <f t="shared" si="34"/>
        <v>1.747311827956989</v>
      </c>
      <c r="T31" s="78">
        <f aca="true" t="shared" si="35" ref="T31:AY31">T10/T$20*100</f>
        <v>2.28494623655914</v>
      </c>
      <c r="U31" s="78">
        <f t="shared" si="35"/>
        <v>2.553763440860215</v>
      </c>
      <c r="V31" s="78">
        <f t="shared" si="35"/>
        <v>1.6129032258064515</v>
      </c>
      <c r="W31" s="78">
        <f t="shared" si="35"/>
        <v>2.1505376344086025</v>
      </c>
      <c r="X31" s="78">
        <f t="shared" si="35"/>
        <v>2.82258064516129</v>
      </c>
      <c r="Y31" s="78">
        <f t="shared" si="35"/>
        <v>2.82258064516129</v>
      </c>
      <c r="Z31" s="78">
        <f t="shared" si="35"/>
        <v>1.2096774193548387</v>
      </c>
      <c r="AA31" s="78">
        <f t="shared" si="35"/>
        <v>3.3602150537634405</v>
      </c>
      <c r="AB31" s="78">
        <f t="shared" si="35"/>
        <v>1.747311827956989</v>
      </c>
      <c r="AC31" s="78">
        <f t="shared" si="35"/>
        <v>1.747311827956989</v>
      </c>
      <c r="AD31" s="78">
        <f t="shared" si="35"/>
        <v>2.1505376344086025</v>
      </c>
      <c r="AE31" s="78">
        <f t="shared" si="35"/>
        <v>6.451612903225806</v>
      </c>
      <c r="AF31" s="78">
        <f t="shared" si="35"/>
        <v>4.301075268817205</v>
      </c>
      <c r="AG31" s="78">
        <f t="shared" si="35"/>
        <v>5.241935483870968</v>
      </c>
      <c r="AH31" s="78">
        <f t="shared" si="35"/>
        <v>3.763440860215054</v>
      </c>
      <c r="AI31" s="78">
        <f t="shared" si="35"/>
        <v>2.28494623655914</v>
      </c>
      <c r="AJ31" s="78">
        <f t="shared" si="35"/>
        <v>2.28494623655914</v>
      </c>
      <c r="AK31" s="78">
        <f t="shared" si="35"/>
        <v>3.0913978494623655</v>
      </c>
      <c r="AL31" s="78">
        <f t="shared" si="35"/>
        <v>2.6881720430107525</v>
      </c>
      <c r="AM31" s="78">
        <f t="shared" si="35"/>
        <v>2.6881720430107525</v>
      </c>
      <c r="AN31" s="78">
        <f t="shared" si="35"/>
        <v>1.3440860215053763</v>
      </c>
      <c r="AO31" s="78">
        <f t="shared" si="35"/>
        <v>2.6881720430107525</v>
      </c>
      <c r="AP31" s="78">
        <f t="shared" si="35"/>
        <v>2.553763440860215</v>
      </c>
      <c r="AQ31" s="78">
        <f t="shared" si="35"/>
        <v>2.28494623655914</v>
      </c>
      <c r="AR31" s="78">
        <f t="shared" si="35"/>
        <v>6.317204301075269</v>
      </c>
      <c r="AS31" s="78">
        <f t="shared" si="35"/>
        <v>2.4193548387096775</v>
      </c>
      <c r="AT31" s="78">
        <f t="shared" si="35"/>
        <v>3.494623655913978</v>
      </c>
      <c r="AU31" s="78">
        <f t="shared" si="35"/>
        <v>5.913978494623656</v>
      </c>
      <c r="AV31" s="78">
        <f t="shared" si="35"/>
        <v>12.096774193548388</v>
      </c>
      <c r="AW31" s="78">
        <f t="shared" si="35"/>
        <v>5.376344086021505</v>
      </c>
      <c r="AX31" s="78">
        <f t="shared" si="35"/>
        <v>3.0913978494623655</v>
      </c>
      <c r="AY31" s="78">
        <f t="shared" si="35"/>
        <v>6.317204301075269</v>
      </c>
      <c r="AZ31" s="78">
        <f t="shared" si="10"/>
        <v>6.451612903225806</v>
      </c>
      <c r="BA31" s="78">
        <f t="shared" si="10"/>
        <v>6.989247311827956</v>
      </c>
      <c r="BB31" s="78">
        <f t="shared" si="10"/>
        <v>9.67741935483871</v>
      </c>
      <c r="BC31" s="78">
        <f t="shared" si="10"/>
        <v>10.080645161290322</v>
      </c>
      <c r="BD31" s="78">
        <f t="shared" si="10"/>
        <v>7.258064516129033</v>
      </c>
      <c r="BE31" s="78">
        <f t="shared" si="11"/>
        <v>4.166666666666666</v>
      </c>
      <c r="BF31" s="78">
        <f t="shared" si="11"/>
        <v>1.8842530282637955</v>
      </c>
      <c r="BG31" s="78">
        <f t="shared" si="12"/>
        <v>3.494623655913978</v>
      </c>
      <c r="BH31" s="78">
        <f t="shared" si="12"/>
        <v>3.0913978494623655</v>
      </c>
      <c r="BI31" s="78">
        <f t="shared" si="13"/>
        <v>4.973118279569892</v>
      </c>
      <c r="BJ31" s="78">
        <f t="shared" si="14"/>
        <v>2.1505376344086025</v>
      </c>
      <c r="BK31" s="78">
        <f t="shared" si="14"/>
        <v>3.0913978494623655</v>
      </c>
      <c r="BL31" s="78">
        <f t="shared" si="15"/>
        <v>2.1534320323014806</v>
      </c>
      <c r="BM31" s="78">
        <v>2.564102564102564</v>
      </c>
      <c r="BN31" s="78">
        <f t="shared" si="16"/>
        <v>1.3440860215053763</v>
      </c>
      <c r="BO31" s="78">
        <f t="shared" si="16"/>
        <v>3.6290322580645165</v>
      </c>
      <c r="BP31" s="78">
        <f t="shared" si="17"/>
        <v>4.435483870967742</v>
      </c>
      <c r="BQ31" s="78">
        <f t="shared" si="18"/>
        <v>4.704301075268817</v>
      </c>
      <c r="BR31" s="78">
        <f t="shared" si="18"/>
        <v>4.166666666666666</v>
      </c>
      <c r="BS31" s="78">
        <f t="shared" si="19"/>
        <v>3.8978494623655915</v>
      </c>
      <c r="BT31" s="78">
        <f t="shared" si="19"/>
        <v>6.989247311827956</v>
      </c>
      <c r="BU31" s="78"/>
      <c r="BV31" s="78"/>
      <c r="BW31" s="78"/>
      <c r="BX31" s="23"/>
      <c r="BY31" s="25">
        <f t="shared" si="20"/>
        <v>3.010752688172043</v>
      </c>
      <c r="BZ31" s="25">
        <f t="shared" si="20"/>
        <v>3.3915770609318994</v>
      </c>
      <c r="CA31" s="25">
        <f t="shared" si="21"/>
        <v>4.6283435637797385</v>
      </c>
      <c r="CB31" s="25">
        <f t="shared" si="21"/>
        <v>4.535066099036522</v>
      </c>
    </row>
    <row r="32" spans="1:80" ht="12.75">
      <c r="A32" s="76" t="s">
        <v>9</v>
      </c>
      <c r="B32" s="67">
        <f aca="true" t="shared" si="36" ref="B32:S32">B11/B$20*100</f>
        <v>5.64516129032258</v>
      </c>
      <c r="C32" s="67">
        <f t="shared" si="36"/>
        <v>8.46774193548387</v>
      </c>
      <c r="D32" s="67">
        <f t="shared" si="36"/>
        <v>8.198924731182796</v>
      </c>
      <c r="E32" s="67">
        <f t="shared" si="36"/>
        <v>3.0913978494623655</v>
      </c>
      <c r="F32" s="67">
        <f t="shared" si="36"/>
        <v>8.736559139784946</v>
      </c>
      <c r="G32" s="67">
        <f t="shared" si="36"/>
        <v>9.274193548387096</v>
      </c>
      <c r="H32" s="67">
        <f t="shared" si="36"/>
        <v>10.349462365591398</v>
      </c>
      <c r="I32" s="67">
        <f t="shared" si="36"/>
        <v>13.978494623655912</v>
      </c>
      <c r="J32" s="67">
        <f t="shared" si="36"/>
        <v>7.93010752688172</v>
      </c>
      <c r="K32" s="67">
        <f t="shared" si="36"/>
        <v>11.693548387096774</v>
      </c>
      <c r="L32" s="67">
        <f t="shared" si="36"/>
        <v>6.048387096774194</v>
      </c>
      <c r="M32" s="67">
        <f t="shared" si="36"/>
        <v>8.064516129032258</v>
      </c>
      <c r="N32" s="67">
        <f t="shared" si="36"/>
        <v>11.827956989247312</v>
      </c>
      <c r="O32" s="67">
        <f t="shared" si="36"/>
        <v>13.03763440860215</v>
      </c>
      <c r="P32" s="67">
        <f t="shared" si="36"/>
        <v>6.048387096774194</v>
      </c>
      <c r="Q32" s="67">
        <f t="shared" si="36"/>
        <v>7.39247311827957</v>
      </c>
      <c r="R32" s="67">
        <f t="shared" si="36"/>
        <v>6.586021505376344</v>
      </c>
      <c r="S32" s="67">
        <f t="shared" si="36"/>
        <v>4.301075268817205</v>
      </c>
      <c r="T32" s="78">
        <f aca="true" t="shared" si="37" ref="T32:AY32">T11/T$20*100</f>
        <v>5.376344086021505</v>
      </c>
      <c r="U32" s="78">
        <f t="shared" si="37"/>
        <v>6.989247311827956</v>
      </c>
      <c r="V32" s="78">
        <f t="shared" si="37"/>
        <v>8.064516129032258</v>
      </c>
      <c r="W32" s="78">
        <f t="shared" si="37"/>
        <v>7.39247311827957</v>
      </c>
      <c r="X32" s="78">
        <f t="shared" si="37"/>
        <v>13.844086021505376</v>
      </c>
      <c r="Y32" s="78">
        <f t="shared" si="37"/>
        <v>8.46774193548387</v>
      </c>
      <c r="Z32" s="78">
        <f t="shared" si="37"/>
        <v>5.510752688172043</v>
      </c>
      <c r="AA32" s="78">
        <f t="shared" si="37"/>
        <v>7.123655913978495</v>
      </c>
      <c r="AB32" s="78">
        <f t="shared" si="37"/>
        <v>3.8978494623655915</v>
      </c>
      <c r="AC32" s="78">
        <f t="shared" si="37"/>
        <v>1.0752688172043012</v>
      </c>
      <c r="AD32" s="78">
        <f t="shared" si="37"/>
        <v>5.241935483870968</v>
      </c>
      <c r="AE32" s="78">
        <f t="shared" si="37"/>
        <v>5.913978494623656</v>
      </c>
      <c r="AF32" s="78">
        <f t="shared" si="37"/>
        <v>5.10752688172043</v>
      </c>
      <c r="AG32" s="78">
        <f t="shared" si="37"/>
        <v>7.258064516129033</v>
      </c>
      <c r="AH32" s="78">
        <f t="shared" si="37"/>
        <v>9.274193548387096</v>
      </c>
      <c r="AI32" s="78">
        <f t="shared" si="37"/>
        <v>6.989247311827956</v>
      </c>
      <c r="AJ32" s="78">
        <f t="shared" si="37"/>
        <v>2.82258064516129</v>
      </c>
      <c r="AK32" s="78">
        <f t="shared" si="37"/>
        <v>4.973118279569892</v>
      </c>
      <c r="AL32" s="78">
        <f t="shared" si="37"/>
        <v>5.913978494623656</v>
      </c>
      <c r="AM32" s="78">
        <f t="shared" si="37"/>
        <v>5.241935483870968</v>
      </c>
      <c r="AN32" s="78">
        <f t="shared" si="37"/>
        <v>4.56989247311828</v>
      </c>
      <c r="AO32" s="78">
        <f t="shared" si="37"/>
        <v>4.704301075268817</v>
      </c>
      <c r="AP32" s="78">
        <f t="shared" si="37"/>
        <v>2.553763440860215</v>
      </c>
      <c r="AQ32" s="78">
        <f t="shared" si="37"/>
        <v>5.241935483870968</v>
      </c>
      <c r="AR32" s="78">
        <f t="shared" si="37"/>
        <v>8.333333333333332</v>
      </c>
      <c r="AS32" s="78">
        <f t="shared" si="37"/>
        <v>3.6290322580645165</v>
      </c>
      <c r="AT32" s="78">
        <f t="shared" si="37"/>
        <v>3.494623655913978</v>
      </c>
      <c r="AU32" s="78">
        <f t="shared" si="37"/>
        <v>5.376344086021505</v>
      </c>
      <c r="AV32" s="78">
        <f t="shared" si="37"/>
        <v>9.811827956989246</v>
      </c>
      <c r="AW32" s="78">
        <f t="shared" si="37"/>
        <v>4.435483870967742</v>
      </c>
      <c r="AX32" s="78">
        <f t="shared" si="37"/>
        <v>2.1505376344086025</v>
      </c>
      <c r="AY32" s="78">
        <f t="shared" si="37"/>
        <v>3.8978494623655915</v>
      </c>
      <c r="AZ32" s="78">
        <f t="shared" si="10"/>
        <v>6.451612903225806</v>
      </c>
      <c r="BA32" s="78">
        <f t="shared" si="10"/>
        <v>9.408602150537634</v>
      </c>
      <c r="BB32" s="78">
        <f t="shared" si="10"/>
        <v>6.989247311827956</v>
      </c>
      <c r="BC32" s="78">
        <f t="shared" si="10"/>
        <v>8.46774193548387</v>
      </c>
      <c r="BD32" s="78">
        <f t="shared" si="10"/>
        <v>6.854838709677419</v>
      </c>
      <c r="BE32" s="78">
        <f t="shared" si="11"/>
        <v>2.82258064516129</v>
      </c>
      <c r="BF32" s="78">
        <f t="shared" si="11"/>
        <v>3.768506056527591</v>
      </c>
      <c r="BG32" s="78">
        <f t="shared" si="12"/>
        <v>9.274193548387096</v>
      </c>
      <c r="BH32" s="78">
        <f t="shared" si="12"/>
        <v>5.913978494623656</v>
      </c>
      <c r="BI32" s="78">
        <f t="shared" si="13"/>
        <v>10.21505376344086</v>
      </c>
      <c r="BJ32" s="78">
        <f t="shared" si="14"/>
        <v>9.408602150537634</v>
      </c>
      <c r="BK32" s="78">
        <f t="shared" si="14"/>
        <v>6.989247311827956</v>
      </c>
      <c r="BL32" s="78">
        <f t="shared" si="15"/>
        <v>4.172274562584119</v>
      </c>
      <c r="BM32" s="78">
        <v>7.152496626180836</v>
      </c>
      <c r="BN32" s="78">
        <f t="shared" si="16"/>
        <v>1.478494623655914</v>
      </c>
      <c r="BO32" s="78">
        <f t="shared" si="16"/>
        <v>5.241935483870968</v>
      </c>
      <c r="BP32" s="78">
        <f t="shared" si="17"/>
        <v>7.661290322580645</v>
      </c>
      <c r="BQ32" s="78">
        <f t="shared" si="18"/>
        <v>9.543010752688172</v>
      </c>
      <c r="BR32" s="78">
        <f t="shared" si="18"/>
        <v>9.005376344086022</v>
      </c>
      <c r="BS32" s="78">
        <f t="shared" si="19"/>
        <v>6.182795698924731</v>
      </c>
      <c r="BT32" s="78">
        <f t="shared" si="19"/>
        <v>12.903225806451612</v>
      </c>
      <c r="BU32" s="78"/>
      <c r="BV32" s="78"/>
      <c r="BW32" s="78"/>
      <c r="BX32" s="23"/>
      <c r="BY32" s="25">
        <f t="shared" si="20"/>
        <v>6.980286738351254</v>
      </c>
      <c r="BZ32" s="25">
        <f t="shared" si="20"/>
        <v>5.954301075268817</v>
      </c>
      <c r="CA32" s="25">
        <f t="shared" si="21"/>
        <v>5.6991800707917015</v>
      </c>
      <c r="CB32" s="25">
        <f t="shared" si="21"/>
        <v>6.000448129061169</v>
      </c>
    </row>
    <row r="33" spans="1:80" ht="12.75">
      <c r="A33" s="76" t="s">
        <v>10</v>
      </c>
      <c r="B33" s="67">
        <f aca="true" t="shared" si="38" ref="B33:S33">B12/B$20*100</f>
        <v>5.510752688172043</v>
      </c>
      <c r="C33" s="67">
        <f t="shared" si="38"/>
        <v>7.258064516129033</v>
      </c>
      <c r="D33" s="67">
        <f t="shared" si="38"/>
        <v>4.704301075268817</v>
      </c>
      <c r="E33" s="67">
        <f t="shared" si="38"/>
        <v>4.704301075268817</v>
      </c>
      <c r="F33" s="67">
        <f t="shared" si="38"/>
        <v>7.795698924731183</v>
      </c>
      <c r="G33" s="67">
        <f t="shared" si="38"/>
        <v>5.10752688172043</v>
      </c>
      <c r="H33" s="67">
        <f t="shared" si="38"/>
        <v>5.241935483870968</v>
      </c>
      <c r="I33" s="67">
        <f t="shared" si="38"/>
        <v>15.725806451612904</v>
      </c>
      <c r="J33" s="67">
        <f t="shared" si="38"/>
        <v>5.913978494623656</v>
      </c>
      <c r="K33" s="67">
        <f t="shared" si="38"/>
        <v>8.46774193548387</v>
      </c>
      <c r="L33" s="67">
        <f t="shared" si="38"/>
        <v>4.704301075268817</v>
      </c>
      <c r="M33" s="67">
        <f t="shared" si="38"/>
        <v>8.60215053763441</v>
      </c>
      <c r="N33" s="67">
        <f t="shared" si="38"/>
        <v>6.048387096774194</v>
      </c>
      <c r="O33" s="67">
        <f t="shared" si="38"/>
        <v>14.650537634408604</v>
      </c>
      <c r="P33" s="67">
        <f t="shared" si="38"/>
        <v>6.317204301075269</v>
      </c>
      <c r="Q33" s="67">
        <f t="shared" si="38"/>
        <v>10.887096774193548</v>
      </c>
      <c r="R33" s="67">
        <f t="shared" si="38"/>
        <v>10.887096774193548</v>
      </c>
      <c r="S33" s="67">
        <f t="shared" si="38"/>
        <v>14.24731182795699</v>
      </c>
      <c r="T33" s="78">
        <f aca="true" t="shared" si="39" ref="T33:AY33">T12/T$20*100</f>
        <v>12.5</v>
      </c>
      <c r="U33" s="78">
        <f t="shared" si="39"/>
        <v>11.559139784946236</v>
      </c>
      <c r="V33" s="78">
        <f t="shared" si="39"/>
        <v>7.93010752688172</v>
      </c>
      <c r="W33" s="78">
        <f t="shared" si="39"/>
        <v>11.021505376344086</v>
      </c>
      <c r="X33" s="78">
        <f t="shared" si="39"/>
        <v>16.666666666666664</v>
      </c>
      <c r="Y33" s="78">
        <f t="shared" si="39"/>
        <v>9.005376344086022</v>
      </c>
      <c r="Z33" s="78">
        <f t="shared" si="39"/>
        <v>12.096774193548388</v>
      </c>
      <c r="AA33" s="78">
        <f t="shared" si="39"/>
        <v>10.080645161290322</v>
      </c>
      <c r="AB33" s="78">
        <f t="shared" si="39"/>
        <v>4.301075268817205</v>
      </c>
      <c r="AC33" s="78">
        <f t="shared" si="39"/>
        <v>1.747311827956989</v>
      </c>
      <c r="AD33" s="78">
        <f t="shared" si="39"/>
        <v>12.231182795698924</v>
      </c>
      <c r="AE33" s="78">
        <f t="shared" si="39"/>
        <v>11.96236559139785</v>
      </c>
      <c r="AF33" s="78">
        <f t="shared" si="39"/>
        <v>7.526881720430108</v>
      </c>
      <c r="AG33" s="78">
        <f t="shared" si="39"/>
        <v>11.96236559139785</v>
      </c>
      <c r="AH33" s="78">
        <f t="shared" si="39"/>
        <v>25.806451612903224</v>
      </c>
      <c r="AI33" s="78">
        <f t="shared" si="39"/>
        <v>14.112903225806454</v>
      </c>
      <c r="AJ33" s="78">
        <f t="shared" si="39"/>
        <v>8.46774193548387</v>
      </c>
      <c r="AK33" s="78">
        <f t="shared" si="39"/>
        <v>8.870967741935484</v>
      </c>
      <c r="AL33" s="78">
        <f t="shared" si="39"/>
        <v>13.978494623655912</v>
      </c>
      <c r="AM33" s="78">
        <f t="shared" si="39"/>
        <v>11.29032258064516</v>
      </c>
      <c r="AN33" s="78">
        <f t="shared" si="39"/>
        <v>6.048387096774194</v>
      </c>
      <c r="AO33" s="78">
        <f t="shared" si="39"/>
        <v>16.397849462365592</v>
      </c>
      <c r="AP33" s="78">
        <f t="shared" si="39"/>
        <v>4.435483870967742</v>
      </c>
      <c r="AQ33" s="78">
        <f t="shared" si="39"/>
        <v>16.129032258064516</v>
      </c>
      <c r="AR33" s="78">
        <f t="shared" si="39"/>
        <v>9.811827956989246</v>
      </c>
      <c r="AS33" s="78">
        <f t="shared" si="39"/>
        <v>8.198924731182796</v>
      </c>
      <c r="AT33" s="78">
        <f t="shared" si="39"/>
        <v>4.704301075268817</v>
      </c>
      <c r="AU33" s="78">
        <f t="shared" si="39"/>
        <v>6.586021505376344</v>
      </c>
      <c r="AV33" s="78">
        <f t="shared" si="39"/>
        <v>12.5</v>
      </c>
      <c r="AW33" s="78">
        <f t="shared" si="39"/>
        <v>7.93010752688172</v>
      </c>
      <c r="AX33" s="78">
        <f t="shared" si="39"/>
        <v>2.4193548387096775</v>
      </c>
      <c r="AY33" s="78">
        <f t="shared" si="39"/>
        <v>5.913978494623656</v>
      </c>
      <c r="AZ33" s="78">
        <f t="shared" si="10"/>
        <v>8.46774193548387</v>
      </c>
      <c r="BA33" s="78">
        <f t="shared" si="10"/>
        <v>11.29032258064516</v>
      </c>
      <c r="BB33" s="78">
        <f t="shared" si="10"/>
        <v>6.586021505376344</v>
      </c>
      <c r="BC33" s="78">
        <f t="shared" si="10"/>
        <v>6.451612903225806</v>
      </c>
      <c r="BD33" s="78">
        <f t="shared" si="10"/>
        <v>8.870967741935484</v>
      </c>
      <c r="BE33" s="78">
        <f t="shared" si="11"/>
        <v>3.763440860215054</v>
      </c>
      <c r="BF33" s="78">
        <f t="shared" si="11"/>
        <v>2.826379542395693</v>
      </c>
      <c r="BG33" s="78">
        <f t="shared" si="12"/>
        <v>13.709677419354838</v>
      </c>
      <c r="BH33" s="78">
        <f t="shared" si="12"/>
        <v>5.376344086021505</v>
      </c>
      <c r="BI33" s="78">
        <f t="shared" si="13"/>
        <v>11.827956989247312</v>
      </c>
      <c r="BJ33" s="78">
        <f t="shared" si="14"/>
        <v>6.720430107526881</v>
      </c>
      <c r="BK33" s="78">
        <f t="shared" si="14"/>
        <v>7.526881720430108</v>
      </c>
      <c r="BL33" s="78">
        <f t="shared" si="15"/>
        <v>3.768506056527591</v>
      </c>
      <c r="BM33" s="78">
        <v>6.342780026990553</v>
      </c>
      <c r="BN33" s="78">
        <f t="shared" si="16"/>
        <v>3.0913978494623655</v>
      </c>
      <c r="BO33" s="78">
        <f t="shared" si="16"/>
        <v>11.29032258064516</v>
      </c>
      <c r="BP33" s="78">
        <f t="shared" si="17"/>
        <v>14.24731182795699</v>
      </c>
      <c r="BQ33" s="78">
        <f t="shared" si="18"/>
        <v>12.634408602150538</v>
      </c>
      <c r="BR33" s="78">
        <f t="shared" si="18"/>
        <v>12.634408602150538</v>
      </c>
      <c r="BS33" s="78">
        <f t="shared" si="19"/>
        <v>13.978494623655912</v>
      </c>
      <c r="BT33" s="78">
        <f t="shared" si="19"/>
        <v>21.50537634408602</v>
      </c>
      <c r="BU33" s="78"/>
      <c r="BV33" s="78"/>
      <c r="BW33" s="78"/>
      <c r="BX33" s="23"/>
      <c r="BY33" s="25">
        <f t="shared" si="20"/>
        <v>10.46146953405018</v>
      </c>
      <c r="BZ33" s="25">
        <f t="shared" si="20"/>
        <v>10.528673835125447</v>
      </c>
      <c r="CA33" s="25">
        <f t="shared" si="21"/>
        <v>9.642009050584702</v>
      </c>
      <c r="CB33" s="25">
        <f t="shared" si="21"/>
        <v>8.196280528792292</v>
      </c>
    </row>
    <row r="34" spans="1:80" ht="12.75">
      <c r="A34" s="76" t="s">
        <v>11</v>
      </c>
      <c r="B34" s="67">
        <f aca="true" t="shared" si="40" ref="B34:S34">B13/B$20*100</f>
        <v>9.005376344086022</v>
      </c>
      <c r="C34" s="67">
        <f t="shared" si="40"/>
        <v>15.591397849462366</v>
      </c>
      <c r="D34" s="67">
        <f t="shared" si="40"/>
        <v>10.349462365591398</v>
      </c>
      <c r="E34" s="67">
        <f t="shared" si="40"/>
        <v>4.973118279569892</v>
      </c>
      <c r="F34" s="67">
        <f t="shared" si="40"/>
        <v>15.591397849462366</v>
      </c>
      <c r="G34" s="67">
        <f t="shared" si="40"/>
        <v>7.39247311827957</v>
      </c>
      <c r="H34" s="67">
        <f t="shared" si="40"/>
        <v>5.64516129032258</v>
      </c>
      <c r="I34" s="67">
        <f t="shared" si="40"/>
        <v>11.29032258064516</v>
      </c>
      <c r="J34" s="67">
        <f t="shared" si="40"/>
        <v>8.198924731182796</v>
      </c>
      <c r="K34" s="67">
        <f t="shared" si="40"/>
        <v>11.29032258064516</v>
      </c>
      <c r="L34" s="67">
        <f t="shared" si="40"/>
        <v>5.779569892473118</v>
      </c>
      <c r="M34" s="67">
        <f t="shared" si="40"/>
        <v>8.46774193548387</v>
      </c>
      <c r="N34" s="67">
        <f t="shared" si="40"/>
        <v>2.82258064516129</v>
      </c>
      <c r="O34" s="67">
        <f t="shared" si="40"/>
        <v>9.946236559139784</v>
      </c>
      <c r="P34" s="67">
        <f t="shared" si="40"/>
        <v>4.56989247311828</v>
      </c>
      <c r="Q34" s="67">
        <f t="shared" si="40"/>
        <v>7.661290322580645</v>
      </c>
      <c r="R34" s="67">
        <f t="shared" si="40"/>
        <v>3.763440860215054</v>
      </c>
      <c r="S34" s="67">
        <f t="shared" si="40"/>
        <v>7.795698924731183</v>
      </c>
      <c r="T34" s="78">
        <f aca="true" t="shared" si="41" ref="T34:AY34">T13/T$20*100</f>
        <v>8.198924731182796</v>
      </c>
      <c r="U34" s="78">
        <f t="shared" si="41"/>
        <v>11.827956989247312</v>
      </c>
      <c r="V34" s="78">
        <f t="shared" si="41"/>
        <v>15.994623655913978</v>
      </c>
      <c r="W34" s="78">
        <f t="shared" si="41"/>
        <v>5.10752688172043</v>
      </c>
      <c r="X34" s="78">
        <f t="shared" si="41"/>
        <v>12.365591397849462</v>
      </c>
      <c r="Y34" s="78">
        <f t="shared" si="41"/>
        <v>7.39247311827957</v>
      </c>
      <c r="Z34" s="78">
        <f t="shared" si="41"/>
        <v>6.586021505376344</v>
      </c>
      <c r="AA34" s="78">
        <f t="shared" si="41"/>
        <v>13.5752688172043</v>
      </c>
      <c r="AB34" s="78">
        <f t="shared" si="41"/>
        <v>7.39247311827957</v>
      </c>
      <c r="AC34" s="78">
        <f t="shared" si="41"/>
        <v>1.6129032258064515</v>
      </c>
      <c r="AD34" s="78">
        <f t="shared" si="41"/>
        <v>10.21505376344086</v>
      </c>
      <c r="AE34" s="78">
        <f t="shared" si="41"/>
        <v>10.080645161290322</v>
      </c>
      <c r="AF34" s="78">
        <f t="shared" si="41"/>
        <v>5.64516129032258</v>
      </c>
      <c r="AG34" s="78">
        <f t="shared" si="41"/>
        <v>10.75268817204301</v>
      </c>
      <c r="AH34" s="78">
        <f t="shared" si="41"/>
        <v>20.161290322580644</v>
      </c>
      <c r="AI34" s="78">
        <f t="shared" si="41"/>
        <v>11.559139784946236</v>
      </c>
      <c r="AJ34" s="78">
        <f t="shared" si="41"/>
        <v>9.005376344086022</v>
      </c>
      <c r="AK34" s="78">
        <f t="shared" si="41"/>
        <v>6.048387096774194</v>
      </c>
      <c r="AL34" s="78">
        <f t="shared" si="41"/>
        <v>6.720430107526881</v>
      </c>
      <c r="AM34" s="78">
        <f t="shared" si="41"/>
        <v>11.559139784946236</v>
      </c>
      <c r="AN34" s="78">
        <f t="shared" si="41"/>
        <v>4.56989247311828</v>
      </c>
      <c r="AO34" s="78">
        <f t="shared" si="41"/>
        <v>11.693548387096774</v>
      </c>
      <c r="AP34" s="78">
        <f t="shared" si="41"/>
        <v>5.10752688172043</v>
      </c>
      <c r="AQ34" s="78">
        <f t="shared" si="41"/>
        <v>13.03763440860215</v>
      </c>
      <c r="AR34" s="78">
        <f t="shared" si="41"/>
        <v>7.258064516129033</v>
      </c>
      <c r="AS34" s="78">
        <f t="shared" si="41"/>
        <v>5.376344086021505</v>
      </c>
      <c r="AT34" s="78">
        <f t="shared" si="41"/>
        <v>6.720430107526881</v>
      </c>
      <c r="AU34" s="78">
        <f t="shared" si="41"/>
        <v>3.763440860215054</v>
      </c>
      <c r="AV34" s="78">
        <f t="shared" si="41"/>
        <v>7.795698924731183</v>
      </c>
      <c r="AW34" s="78">
        <f t="shared" si="41"/>
        <v>4.301075268817205</v>
      </c>
      <c r="AX34" s="78">
        <f t="shared" si="41"/>
        <v>1.2096774193548387</v>
      </c>
      <c r="AY34" s="78">
        <f t="shared" si="41"/>
        <v>6.720430107526881</v>
      </c>
      <c r="AZ34" s="78">
        <f aca="true" t="shared" si="42" ref="AZ34:BD40">AZ13/AZ$20*100</f>
        <v>2.4193548387096775</v>
      </c>
      <c r="BA34" s="78">
        <f t="shared" si="42"/>
        <v>8.736559139784946</v>
      </c>
      <c r="BB34" s="78">
        <f t="shared" si="42"/>
        <v>8.333333333333332</v>
      </c>
      <c r="BC34" s="78">
        <f t="shared" si="42"/>
        <v>4.032258064516129</v>
      </c>
      <c r="BD34" s="78">
        <f t="shared" si="42"/>
        <v>7.795698924731183</v>
      </c>
      <c r="BE34" s="78">
        <f t="shared" si="11"/>
        <v>2.1505376344086025</v>
      </c>
      <c r="BF34" s="78">
        <f t="shared" si="11"/>
        <v>3.2301480484522207</v>
      </c>
      <c r="BG34" s="78">
        <f t="shared" si="12"/>
        <v>14.516129032258066</v>
      </c>
      <c r="BH34" s="78">
        <f t="shared" si="12"/>
        <v>6.048387096774194</v>
      </c>
      <c r="BI34" s="78">
        <f t="shared" si="13"/>
        <v>12.903225806451612</v>
      </c>
      <c r="BJ34" s="78">
        <f t="shared" si="14"/>
        <v>10.483870967741936</v>
      </c>
      <c r="BK34" s="78">
        <f t="shared" si="14"/>
        <v>6.989247311827956</v>
      </c>
      <c r="BL34" s="78">
        <f t="shared" si="15"/>
        <v>4.5760430686406455</v>
      </c>
      <c r="BM34" s="78">
        <v>6.207827260458839</v>
      </c>
      <c r="BN34" s="78">
        <f t="shared" si="16"/>
        <v>3.225806451612903</v>
      </c>
      <c r="BO34" s="78">
        <f t="shared" si="16"/>
        <v>13.172043010752688</v>
      </c>
      <c r="BP34" s="78">
        <f t="shared" si="17"/>
        <v>5.64516129032258</v>
      </c>
      <c r="BQ34" s="78">
        <f t="shared" si="18"/>
        <v>7.123655913978495</v>
      </c>
      <c r="BR34" s="78">
        <f t="shared" si="18"/>
        <v>7.795698924731183</v>
      </c>
      <c r="BS34" s="78">
        <f t="shared" si="19"/>
        <v>12.096774193548388</v>
      </c>
      <c r="BT34" s="78">
        <f t="shared" si="19"/>
        <v>8.198924731182796</v>
      </c>
      <c r="BU34" s="78"/>
      <c r="BV34" s="78"/>
      <c r="BW34" s="78"/>
      <c r="BX34" s="23"/>
      <c r="BY34" s="25">
        <f t="shared" si="20"/>
        <v>8.736559139784946</v>
      </c>
      <c r="BZ34" s="25">
        <f t="shared" si="20"/>
        <v>8.71415770609319</v>
      </c>
      <c r="CA34" s="25">
        <f t="shared" si="21"/>
        <v>7.684036023119314</v>
      </c>
      <c r="CB34" s="25">
        <f t="shared" si="21"/>
        <v>6.838449473448353</v>
      </c>
    </row>
    <row r="35" spans="1:80" ht="12.75">
      <c r="A35" s="76" t="s">
        <v>12</v>
      </c>
      <c r="B35" s="67">
        <f aca="true" t="shared" si="43" ref="B35:S35">B14/B$20*100</f>
        <v>3.3602150537634405</v>
      </c>
      <c r="C35" s="67">
        <f t="shared" si="43"/>
        <v>4.973118279569892</v>
      </c>
      <c r="D35" s="67">
        <f t="shared" si="43"/>
        <v>2.6881720430107525</v>
      </c>
      <c r="E35" s="67">
        <f t="shared" si="43"/>
        <v>1.3440860215053763</v>
      </c>
      <c r="F35" s="67">
        <f t="shared" si="43"/>
        <v>5.913978494623656</v>
      </c>
      <c r="G35" s="67">
        <f t="shared" si="43"/>
        <v>2.956989247311828</v>
      </c>
      <c r="H35" s="67">
        <f t="shared" si="43"/>
        <v>1.6129032258064515</v>
      </c>
      <c r="I35" s="67">
        <f t="shared" si="43"/>
        <v>2.553763440860215</v>
      </c>
      <c r="J35" s="67">
        <f t="shared" si="43"/>
        <v>3.225806451612903</v>
      </c>
      <c r="K35" s="67">
        <f t="shared" si="43"/>
        <v>5.913978494623656</v>
      </c>
      <c r="L35" s="67">
        <f t="shared" si="43"/>
        <v>2.1505376344086025</v>
      </c>
      <c r="M35" s="67">
        <f t="shared" si="43"/>
        <v>5.64516129032258</v>
      </c>
      <c r="N35" s="67">
        <f t="shared" si="43"/>
        <v>0.9408602150537635</v>
      </c>
      <c r="O35" s="67">
        <f t="shared" si="43"/>
        <v>5.376344086021505</v>
      </c>
      <c r="P35" s="67">
        <f t="shared" si="43"/>
        <v>8.736559139784946</v>
      </c>
      <c r="Q35" s="67">
        <f t="shared" si="43"/>
        <v>6.989247311827956</v>
      </c>
      <c r="R35" s="67">
        <f t="shared" si="43"/>
        <v>5.913978494623656</v>
      </c>
      <c r="S35" s="67">
        <f t="shared" si="43"/>
        <v>6.989247311827956</v>
      </c>
      <c r="T35" s="78">
        <f aca="true" t="shared" si="44" ref="T35:AY35">T14/T$20*100</f>
        <v>8.064516129032258</v>
      </c>
      <c r="U35" s="78">
        <f t="shared" si="44"/>
        <v>16.666666666666664</v>
      </c>
      <c r="V35" s="78">
        <f t="shared" si="44"/>
        <v>7.661290322580645</v>
      </c>
      <c r="W35" s="78">
        <f t="shared" si="44"/>
        <v>2.553763440860215</v>
      </c>
      <c r="X35" s="78">
        <f t="shared" si="44"/>
        <v>6.048387096774194</v>
      </c>
      <c r="Y35" s="78">
        <f t="shared" si="44"/>
        <v>4.838709677419355</v>
      </c>
      <c r="Z35" s="78">
        <f t="shared" si="44"/>
        <v>3.6290322580645165</v>
      </c>
      <c r="AA35" s="78">
        <f t="shared" si="44"/>
        <v>8.46774193548387</v>
      </c>
      <c r="AB35" s="78">
        <f t="shared" si="44"/>
        <v>2.956989247311828</v>
      </c>
      <c r="AC35" s="78">
        <f t="shared" si="44"/>
        <v>0.8064516129032258</v>
      </c>
      <c r="AD35" s="78">
        <f t="shared" si="44"/>
        <v>6.720430107526881</v>
      </c>
      <c r="AE35" s="78">
        <f t="shared" si="44"/>
        <v>6.317204301075269</v>
      </c>
      <c r="AF35" s="78">
        <f t="shared" si="44"/>
        <v>6.317204301075269</v>
      </c>
      <c r="AG35" s="78">
        <f t="shared" si="44"/>
        <v>7.123655913978495</v>
      </c>
      <c r="AH35" s="78">
        <f t="shared" si="44"/>
        <v>10.483870967741936</v>
      </c>
      <c r="AI35" s="78">
        <f t="shared" si="44"/>
        <v>5.241935483870968</v>
      </c>
      <c r="AJ35" s="78">
        <f t="shared" si="44"/>
        <v>3.0913978494623655</v>
      </c>
      <c r="AK35" s="78">
        <f t="shared" si="44"/>
        <v>4.704301075268817</v>
      </c>
      <c r="AL35" s="78">
        <f t="shared" si="44"/>
        <v>3.8978494623655915</v>
      </c>
      <c r="AM35" s="78">
        <f t="shared" si="44"/>
        <v>11.29032258064516</v>
      </c>
      <c r="AN35" s="78">
        <f t="shared" si="44"/>
        <v>5.10752688172043</v>
      </c>
      <c r="AO35" s="78">
        <f t="shared" si="44"/>
        <v>6.720430107526881</v>
      </c>
      <c r="AP35" s="78">
        <f t="shared" si="44"/>
        <v>4.032258064516129</v>
      </c>
      <c r="AQ35" s="78">
        <f t="shared" si="44"/>
        <v>9.13978494623656</v>
      </c>
      <c r="AR35" s="78">
        <f t="shared" si="44"/>
        <v>4.166666666666666</v>
      </c>
      <c r="AS35" s="78">
        <f t="shared" si="44"/>
        <v>3.0913978494623655</v>
      </c>
      <c r="AT35" s="78">
        <f t="shared" si="44"/>
        <v>7.526881720430108</v>
      </c>
      <c r="AU35" s="78">
        <f t="shared" si="44"/>
        <v>4.56989247311828</v>
      </c>
      <c r="AV35" s="78">
        <f t="shared" si="44"/>
        <v>8.064516129032258</v>
      </c>
      <c r="AW35" s="78">
        <f t="shared" si="44"/>
        <v>5.10752688172043</v>
      </c>
      <c r="AX35" s="78">
        <f t="shared" si="44"/>
        <v>1.747311827956989</v>
      </c>
      <c r="AY35" s="78">
        <f t="shared" si="44"/>
        <v>6.586021505376344</v>
      </c>
      <c r="AZ35" s="78">
        <f t="shared" si="42"/>
        <v>2.82258064516129</v>
      </c>
      <c r="BA35" s="78">
        <f t="shared" si="42"/>
        <v>8.736559139784946</v>
      </c>
      <c r="BB35" s="78">
        <f t="shared" si="42"/>
        <v>4.838709677419355</v>
      </c>
      <c r="BC35" s="78">
        <f t="shared" si="42"/>
        <v>6.182795698924731</v>
      </c>
      <c r="BD35" s="78">
        <f t="shared" si="42"/>
        <v>8.333333333333332</v>
      </c>
      <c r="BE35" s="78">
        <f t="shared" si="11"/>
        <v>3.763440860215054</v>
      </c>
      <c r="BF35" s="78">
        <f t="shared" si="11"/>
        <v>4.306864064602961</v>
      </c>
      <c r="BG35" s="78">
        <f t="shared" si="12"/>
        <v>11.827956989247312</v>
      </c>
      <c r="BH35" s="78">
        <f t="shared" si="12"/>
        <v>6.182795698924731</v>
      </c>
      <c r="BI35" s="78">
        <f t="shared" si="13"/>
        <v>14.516129032258066</v>
      </c>
      <c r="BJ35" s="78">
        <f t="shared" si="14"/>
        <v>8.198924731182796</v>
      </c>
      <c r="BK35" s="78">
        <f t="shared" si="14"/>
        <v>5.376344086021505</v>
      </c>
      <c r="BL35" s="78">
        <f t="shared" si="15"/>
        <v>2.4226110363391657</v>
      </c>
      <c r="BM35" s="78">
        <v>4.8582995951417</v>
      </c>
      <c r="BN35" s="78">
        <f t="shared" si="16"/>
        <v>0.8064516129032258</v>
      </c>
      <c r="BO35" s="78">
        <f t="shared" si="16"/>
        <v>0.8064516129032258</v>
      </c>
      <c r="BP35" s="78">
        <f t="shared" si="17"/>
        <v>2.553763440860215</v>
      </c>
      <c r="BQ35" s="78">
        <f t="shared" si="18"/>
        <v>2.4193548387096775</v>
      </c>
      <c r="BR35" s="78">
        <f t="shared" si="18"/>
        <v>2.0161290322580645</v>
      </c>
      <c r="BS35" s="78">
        <f t="shared" si="19"/>
        <v>1.881720430107527</v>
      </c>
      <c r="BT35" s="78">
        <f t="shared" si="19"/>
        <v>2.553763440860215</v>
      </c>
      <c r="BU35" s="78"/>
      <c r="BV35" s="78"/>
      <c r="BW35" s="78"/>
      <c r="BX35" s="23"/>
      <c r="BY35" s="25">
        <f t="shared" si="20"/>
        <v>5.958781362007168</v>
      </c>
      <c r="BZ35" s="25">
        <f t="shared" si="20"/>
        <v>6.146953405017921</v>
      </c>
      <c r="CA35" s="25">
        <f t="shared" si="21"/>
        <v>6.06209955643174</v>
      </c>
      <c r="CB35" s="25">
        <f t="shared" si="21"/>
        <v>5.494062289939502</v>
      </c>
    </row>
    <row r="36" spans="1:80" ht="12.75">
      <c r="A36" s="76" t="s">
        <v>13</v>
      </c>
      <c r="B36" s="67">
        <f aca="true" t="shared" si="45" ref="B36:S36">B15/B$20*100</f>
        <v>3.3602150537634405</v>
      </c>
      <c r="C36" s="67">
        <f t="shared" si="45"/>
        <v>4.301075268817205</v>
      </c>
      <c r="D36" s="67">
        <f t="shared" si="45"/>
        <v>2.553763440860215</v>
      </c>
      <c r="E36" s="67">
        <f t="shared" si="45"/>
        <v>7.123655913978495</v>
      </c>
      <c r="F36" s="67">
        <f t="shared" si="45"/>
        <v>4.032258064516129</v>
      </c>
      <c r="G36" s="67">
        <f t="shared" si="45"/>
        <v>2.6881720430107525</v>
      </c>
      <c r="H36" s="67">
        <f t="shared" si="45"/>
        <v>0.5376344086021506</v>
      </c>
      <c r="I36" s="67">
        <f t="shared" si="45"/>
        <v>1.747311827956989</v>
      </c>
      <c r="J36" s="67">
        <f t="shared" si="45"/>
        <v>3.494623655913978</v>
      </c>
      <c r="K36" s="67">
        <f t="shared" si="45"/>
        <v>4.973118279569892</v>
      </c>
      <c r="L36" s="67">
        <f t="shared" si="45"/>
        <v>3.0913978494623655</v>
      </c>
      <c r="M36" s="67">
        <f t="shared" si="45"/>
        <v>2.6881720430107525</v>
      </c>
      <c r="N36" s="67">
        <f t="shared" si="45"/>
        <v>2.1505376344086025</v>
      </c>
      <c r="O36" s="67">
        <f t="shared" si="45"/>
        <v>3.225806451612903</v>
      </c>
      <c r="P36" s="67">
        <f t="shared" si="45"/>
        <v>5.779569892473118</v>
      </c>
      <c r="Q36" s="67">
        <f t="shared" si="45"/>
        <v>5.10752688172043</v>
      </c>
      <c r="R36" s="67">
        <f t="shared" si="45"/>
        <v>5.10752688172043</v>
      </c>
      <c r="S36" s="67">
        <f t="shared" si="45"/>
        <v>6.048387096774194</v>
      </c>
      <c r="T36" s="78">
        <f aca="true" t="shared" si="46" ref="T36:AY36">T15/T$20*100</f>
        <v>5.64516129032258</v>
      </c>
      <c r="U36" s="78">
        <f t="shared" si="46"/>
        <v>6.048387096774194</v>
      </c>
      <c r="V36" s="78">
        <f t="shared" si="46"/>
        <v>6.182795698924731</v>
      </c>
      <c r="W36" s="78">
        <f t="shared" si="46"/>
        <v>4.435483870967742</v>
      </c>
      <c r="X36" s="78">
        <f t="shared" si="46"/>
        <v>9.946236559139784</v>
      </c>
      <c r="Y36" s="78">
        <f t="shared" si="46"/>
        <v>4.973118279569892</v>
      </c>
      <c r="Z36" s="78">
        <f t="shared" si="46"/>
        <v>4.704301075268817</v>
      </c>
      <c r="AA36" s="78">
        <f t="shared" si="46"/>
        <v>9.13978494623656</v>
      </c>
      <c r="AB36" s="78">
        <f t="shared" si="46"/>
        <v>6.989247311827956</v>
      </c>
      <c r="AC36" s="78">
        <f t="shared" si="46"/>
        <v>0.9408602150537635</v>
      </c>
      <c r="AD36" s="78">
        <f t="shared" si="46"/>
        <v>3.3602150537634405</v>
      </c>
      <c r="AE36" s="78">
        <f t="shared" si="46"/>
        <v>4.56989247311828</v>
      </c>
      <c r="AF36" s="78">
        <f t="shared" si="46"/>
        <v>2.6881720430107525</v>
      </c>
      <c r="AG36" s="78">
        <f t="shared" si="46"/>
        <v>7.258064516129033</v>
      </c>
      <c r="AH36" s="78">
        <f t="shared" si="46"/>
        <v>4.704301075268817</v>
      </c>
      <c r="AI36" s="78">
        <f t="shared" si="46"/>
        <v>5.376344086021505</v>
      </c>
      <c r="AJ36" s="78">
        <f t="shared" si="46"/>
        <v>3.225806451612903</v>
      </c>
      <c r="AK36" s="78">
        <f t="shared" si="46"/>
        <v>0.9408602150537635</v>
      </c>
      <c r="AL36" s="78">
        <f t="shared" si="46"/>
        <v>3.763440860215054</v>
      </c>
      <c r="AM36" s="78">
        <f t="shared" si="46"/>
        <v>2.82258064516129</v>
      </c>
      <c r="AN36" s="78">
        <f t="shared" si="46"/>
        <v>1.881720430107527</v>
      </c>
      <c r="AO36" s="78">
        <f t="shared" si="46"/>
        <v>3.763440860215054</v>
      </c>
      <c r="AP36" s="78">
        <f t="shared" si="46"/>
        <v>3.225806451612903</v>
      </c>
      <c r="AQ36" s="78">
        <f t="shared" si="46"/>
        <v>4.166666666666666</v>
      </c>
      <c r="AR36" s="78">
        <f t="shared" si="46"/>
        <v>4.032258064516129</v>
      </c>
      <c r="AS36" s="78">
        <f t="shared" si="46"/>
        <v>2.28494623655914</v>
      </c>
      <c r="AT36" s="78">
        <f t="shared" si="46"/>
        <v>4.032258064516129</v>
      </c>
      <c r="AU36" s="78">
        <f t="shared" si="46"/>
        <v>5.64516129032258</v>
      </c>
      <c r="AV36" s="78">
        <f t="shared" si="46"/>
        <v>2.6881720430107525</v>
      </c>
      <c r="AW36" s="78">
        <f t="shared" si="46"/>
        <v>8.064516129032258</v>
      </c>
      <c r="AX36" s="78">
        <f t="shared" si="46"/>
        <v>4.032258064516129</v>
      </c>
      <c r="AY36" s="78">
        <f t="shared" si="46"/>
        <v>4.032258064516129</v>
      </c>
      <c r="AZ36" s="78">
        <f t="shared" si="42"/>
        <v>4.435483870967742</v>
      </c>
      <c r="BA36" s="78">
        <f t="shared" si="42"/>
        <v>7.93010752688172</v>
      </c>
      <c r="BB36" s="78">
        <f t="shared" si="42"/>
        <v>7.39247311827957</v>
      </c>
      <c r="BC36" s="78">
        <f t="shared" si="42"/>
        <v>7.123655913978495</v>
      </c>
      <c r="BD36" s="78">
        <f t="shared" si="42"/>
        <v>9.005376344086022</v>
      </c>
      <c r="BE36" s="78">
        <f t="shared" si="11"/>
        <v>4.704301075268817</v>
      </c>
      <c r="BF36" s="78">
        <f t="shared" si="11"/>
        <v>2.826379542395693</v>
      </c>
      <c r="BG36" s="78">
        <f t="shared" si="12"/>
        <v>6.451612903225806</v>
      </c>
      <c r="BH36" s="78">
        <f t="shared" si="12"/>
        <v>4.166666666666666</v>
      </c>
      <c r="BI36" s="78">
        <f t="shared" si="13"/>
        <v>8.870967741935484</v>
      </c>
      <c r="BJ36" s="78">
        <f t="shared" si="14"/>
        <v>7.526881720430108</v>
      </c>
      <c r="BK36" s="78">
        <f t="shared" si="14"/>
        <v>3.763440860215054</v>
      </c>
      <c r="BL36" s="78">
        <f t="shared" si="15"/>
        <v>3.095558546433378</v>
      </c>
      <c r="BM36" s="78">
        <v>4.723346828609987</v>
      </c>
      <c r="BN36" s="78">
        <f t="shared" si="16"/>
        <v>2.0161290322580645</v>
      </c>
      <c r="BO36" s="78">
        <f t="shared" si="16"/>
        <v>3.0913978494623655</v>
      </c>
      <c r="BP36" s="78">
        <f t="shared" si="17"/>
        <v>3.6290322580645165</v>
      </c>
      <c r="BQ36" s="78">
        <f t="shared" si="18"/>
        <v>4.838709677419355</v>
      </c>
      <c r="BR36" s="78">
        <f t="shared" si="18"/>
        <v>2.0161290322580645</v>
      </c>
      <c r="BS36" s="78">
        <f t="shared" si="19"/>
        <v>2.82258064516129</v>
      </c>
      <c r="BT36" s="78">
        <f t="shared" si="19"/>
        <v>2.956989247311828</v>
      </c>
      <c r="BU36" s="78"/>
      <c r="BV36" s="78"/>
      <c r="BW36" s="78"/>
      <c r="BX36" s="23"/>
      <c r="BY36" s="25">
        <f t="shared" si="20"/>
        <v>4.646057347670252</v>
      </c>
      <c r="BZ36" s="25">
        <f t="shared" si="20"/>
        <v>4.583333333333334</v>
      </c>
      <c r="CA36" s="25">
        <f t="shared" si="21"/>
        <v>4.547694789193065</v>
      </c>
      <c r="CB36" s="25">
        <f t="shared" si="21"/>
        <v>4.781537082679812</v>
      </c>
    </row>
    <row r="37" spans="1:80" ht="12.75">
      <c r="A37" s="76" t="s">
        <v>14</v>
      </c>
      <c r="B37" s="67">
        <f aca="true" t="shared" si="47" ref="B37:S37">B16/B$20*100</f>
        <v>1.881720430107527</v>
      </c>
      <c r="C37" s="67">
        <f t="shared" si="47"/>
        <v>1.881720430107527</v>
      </c>
      <c r="D37" s="67">
        <f t="shared" si="47"/>
        <v>0.9408602150537635</v>
      </c>
      <c r="E37" s="67">
        <f t="shared" si="47"/>
        <v>3.225806451612903</v>
      </c>
      <c r="F37" s="67">
        <f t="shared" si="47"/>
        <v>2.956989247311828</v>
      </c>
      <c r="G37" s="67">
        <f t="shared" si="47"/>
        <v>3.6290322580645165</v>
      </c>
      <c r="H37" s="67">
        <f t="shared" si="47"/>
        <v>6.720430107526881</v>
      </c>
      <c r="I37" s="67">
        <f t="shared" si="47"/>
        <v>4.301075268817205</v>
      </c>
      <c r="J37" s="67">
        <f t="shared" si="47"/>
        <v>7.258064516129033</v>
      </c>
      <c r="K37" s="67">
        <f t="shared" si="47"/>
        <v>11.29032258064516</v>
      </c>
      <c r="L37" s="67">
        <f t="shared" si="47"/>
        <v>12.634408602150538</v>
      </c>
      <c r="M37" s="67">
        <f t="shared" si="47"/>
        <v>7.795698924731183</v>
      </c>
      <c r="N37" s="67">
        <f t="shared" si="47"/>
        <v>14.78494623655914</v>
      </c>
      <c r="O37" s="67">
        <f t="shared" si="47"/>
        <v>4.973118279569892</v>
      </c>
      <c r="P37" s="67">
        <f t="shared" si="47"/>
        <v>2.82258064516129</v>
      </c>
      <c r="Q37" s="67">
        <f t="shared" si="47"/>
        <v>9.005376344086022</v>
      </c>
      <c r="R37" s="67">
        <f t="shared" si="47"/>
        <v>13.709677419354838</v>
      </c>
      <c r="S37" s="67">
        <f t="shared" si="47"/>
        <v>6.586021505376344</v>
      </c>
      <c r="T37" s="78">
        <f aca="true" t="shared" si="48" ref="T37:AY37">T16/T$20*100</f>
        <v>3.494623655913978</v>
      </c>
      <c r="U37" s="78">
        <f t="shared" si="48"/>
        <v>4.301075268817205</v>
      </c>
      <c r="V37" s="78">
        <f t="shared" si="48"/>
        <v>6.989247311827956</v>
      </c>
      <c r="W37" s="78">
        <f t="shared" si="48"/>
        <v>8.198924731182796</v>
      </c>
      <c r="X37" s="78">
        <f t="shared" si="48"/>
        <v>8.870967741935484</v>
      </c>
      <c r="Y37" s="78">
        <f t="shared" si="48"/>
        <v>6.720430107526881</v>
      </c>
      <c r="Z37" s="78">
        <f t="shared" si="48"/>
        <v>4.838709677419355</v>
      </c>
      <c r="AA37" s="78">
        <f t="shared" si="48"/>
        <v>8.60215053763441</v>
      </c>
      <c r="AB37" s="78">
        <f t="shared" si="48"/>
        <v>4.301075268817205</v>
      </c>
      <c r="AC37" s="78">
        <f t="shared" si="48"/>
        <v>4.435483870967742</v>
      </c>
      <c r="AD37" s="78">
        <f t="shared" si="48"/>
        <v>6.182795698924731</v>
      </c>
      <c r="AE37" s="78">
        <f t="shared" si="48"/>
        <v>7.661290322580645</v>
      </c>
      <c r="AF37" s="78">
        <f t="shared" si="48"/>
        <v>5.376344086021505</v>
      </c>
      <c r="AG37" s="78">
        <f t="shared" si="48"/>
        <v>4.838709677419355</v>
      </c>
      <c r="AH37" s="78">
        <f t="shared" si="48"/>
        <v>4.166666666666666</v>
      </c>
      <c r="AI37" s="78">
        <f t="shared" si="48"/>
        <v>3.3602150537634405</v>
      </c>
      <c r="AJ37" s="78">
        <f t="shared" si="48"/>
        <v>4.032258064516129</v>
      </c>
      <c r="AK37" s="78">
        <f t="shared" si="48"/>
        <v>2.1505376344086025</v>
      </c>
      <c r="AL37" s="78">
        <f t="shared" si="48"/>
        <v>5.376344086021505</v>
      </c>
      <c r="AM37" s="78">
        <f t="shared" si="48"/>
        <v>4.032258064516129</v>
      </c>
      <c r="AN37" s="78">
        <f t="shared" si="48"/>
        <v>1.747311827956989</v>
      </c>
      <c r="AO37" s="78">
        <f t="shared" si="48"/>
        <v>5.241935483870968</v>
      </c>
      <c r="AP37" s="78">
        <f t="shared" si="48"/>
        <v>2.82258064516129</v>
      </c>
      <c r="AQ37" s="78">
        <f t="shared" si="48"/>
        <v>6.182795698924731</v>
      </c>
      <c r="AR37" s="78">
        <f t="shared" si="48"/>
        <v>10.75268817204301</v>
      </c>
      <c r="AS37" s="78">
        <f t="shared" si="48"/>
        <v>2.82258064516129</v>
      </c>
      <c r="AT37" s="78">
        <f t="shared" si="48"/>
        <v>6.451612903225806</v>
      </c>
      <c r="AU37" s="78">
        <f t="shared" si="48"/>
        <v>4.032258064516129</v>
      </c>
      <c r="AV37" s="78">
        <f t="shared" si="48"/>
        <v>2.6881720430107525</v>
      </c>
      <c r="AW37" s="78">
        <f t="shared" si="48"/>
        <v>5.64516129032258</v>
      </c>
      <c r="AX37" s="78">
        <f t="shared" si="48"/>
        <v>2.4193548387096775</v>
      </c>
      <c r="AY37" s="78">
        <f t="shared" si="48"/>
        <v>4.973118279569892</v>
      </c>
      <c r="AZ37" s="78">
        <f t="shared" si="42"/>
        <v>2.956989247311828</v>
      </c>
      <c r="BA37" s="78">
        <f t="shared" si="42"/>
        <v>5.64516129032258</v>
      </c>
      <c r="BB37" s="78">
        <f t="shared" si="42"/>
        <v>3.494623655913978</v>
      </c>
      <c r="BC37" s="78">
        <f t="shared" si="42"/>
        <v>4.838709677419355</v>
      </c>
      <c r="BD37" s="78">
        <f t="shared" si="42"/>
        <v>5.913978494623656</v>
      </c>
      <c r="BE37" s="78">
        <f t="shared" si="11"/>
        <v>2.553763440860215</v>
      </c>
      <c r="BF37" s="78">
        <f t="shared" si="11"/>
        <v>6.191117092866756</v>
      </c>
      <c r="BG37" s="78">
        <f t="shared" si="12"/>
        <v>8.198924731182796</v>
      </c>
      <c r="BH37" s="78">
        <f t="shared" si="12"/>
        <v>6.048387096774194</v>
      </c>
      <c r="BI37" s="78">
        <f t="shared" si="13"/>
        <v>4.838709677419355</v>
      </c>
      <c r="BJ37" s="78">
        <f t="shared" si="14"/>
        <v>11.29032258064516</v>
      </c>
      <c r="BK37" s="78">
        <f t="shared" si="14"/>
        <v>5.241935483870968</v>
      </c>
      <c r="BL37" s="78">
        <f t="shared" si="15"/>
        <v>4.172274562584119</v>
      </c>
      <c r="BM37" s="78">
        <v>5.53306342780027</v>
      </c>
      <c r="BN37" s="78">
        <f t="shared" si="16"/>
        <v>3.8978494623655915</v>
      </c>
      <c r="BO37" s="78">
        <f t="shared" si="16"/>
        <v>5.10752688172043</v>
      </c>
      <c r="BP37" s="78">
        <f t="shared" si="17"/>
        <v>3.8978494623655915</v>
      </c>
      <c r="BQ37" s="78">
        <f t="shared" si="18"/>
        <v>5.64516129032258</v>
      </c>
      <c r="BR37" s="78">
        <f t="shared" si="18"/>
        <v>6.586021505376344</v>
      </c>
      <c r="BS37" s="78">
        <f t="shared" si="19"/>
        <v>4.032258064516129</v>
      </c>
      <c r="BT37" s="78">
        <f t="shared" si="19"/>
        <v>4.301075268817205</v>
      </c>
      <c r="BU37" s="78"/>
      <c r="BV37" s="78"/>
      <c r="BW37" s="78"/>
      <c r="BX37" s="23"/>
      <c r="BY37" s="25">
        <f t="shared" si="20"/>
        <v>6.626344086021504</v>
      </c>
      <c r="BZ37" s="25">
        <f t="shared" si="20"/>
        <v>5.210573476702509</v>
      </c>
      <c r="CA37" s="25">
        <f t="shared" si="21"/>
        <v>4.758277700613826</v>
      </c>
      <c r="CB37" s="25">
        <f t="shared" si="21"/>
        <v>5.04145193815819</v>
      </c>
    </row>
    <row r="38" spans="1:80" ht="12.75">
      <c r="A38" s="76" t="s">
        <v>15</v>
      </c>
      <c r="B38" s="67">
        <f aca="true" t="shared" si="49" ref="B38:S38">B17/B$20*100</f>
        <v>4.704301075268817</v>
      </c>
      <c r="C38" s="67">
        <f t="shared" si="49"/>
        <v>2.956989247311828</v>
      </c>
      <c r="D38" s="67">
        <f t="shared" si="49"/>
        <v>4.301075268817205</v>
      </c>
      <c r="E38" s="67">
        <f t="shared" si="49"/>
        <v>5.10752688172043</v>
      </c>
      <c r="F38" s="67">
        <f t="shared" si="49"/>
        <v>6.854838709677419</v>
      </c>
      <c r="G38" s="67">
        <f t="shared" si="49"/>
        <v>7.93010752688172</v>
      </c>
      <c r="H38" s="67">
        <f t="shared" si="49"/>
        <v>6.317204301075269</v>
      </c>
      <c r="I38" s="67">
        <f t="shared" si="49"/>
        <v>3.225806451612903</v>
      </c>
      <c r="J38" s="67">
        <f t="shared" si="49"/>
        <v>5.64516129032258</v>
      </c>
      <c r="K38" s="67">
        <f t="shared" si="49"/>
        <v>2.4193548387096775</v>
      </c>
      <c r="L38" s="67">
        <f t="shared" si="49"/>
        <v>3.0913978494623655</v>
      </c>
      <c r="M38" s="67">
        <f t="shared" si="49"/>
        <v>4.166666666666666</v>
      </c>
      <c r="N38" s="67">
        <f t="shared" si="49"/>
        <v>10.75268817204301</v>
      </c>
      <c r="O38" s="67">
        <f t="shared" si="49"/>
        <v>4.301075268817205</v>
      </c>
      <c r="P38" s="67">
        <f t="shared" si="49"/>
        <v>4.301075268817205</v>
      </c>
      <c r="Q38" s="67">
        <f t="shared" si="49"/>
        <v>6.182795698924731</v>
      </c>
      <c r="R38" s="67">
        <f t="shared" si="49"/>
        <v>8.198924731182796</v>
      </c>
      <c r="S38" s="67">
        <f t="shared" si="49"/>
        <v>2.28494623655914</v>
      </c>
      <c r="T38" s="78">
        <f aca="true" t="shared" si="50" ref="T38:AY38">T17/T$20*100</f>
        <v>0.6720430107526881</v>
      </c>
      <c r="U38" s="78">
        <f t="shared" si="50"/>
        <v>4.973118279569892</v>
      </c>
      <c r="V38" s="78">
        <f t="shared" si="50"/>
        <v>2.4193548387096775</v>
      </c>
      <c r="W38" s="78">
        <f t="shared" si="50"/>
        <v>3.494623655913978</v>
      </c>
      <c r="X38" s="78">
        <f t="shared" si="50"/>
        <v>2.553763440860215</v>
      </c>
      <c r="Y38" s="78">
        <f t="shared" si="50"/>
        <v>2.82258064516129</v>
      </c>
      <c r="Z38" s="78">
        <f t="shared" si="50"/>
        <v>2.6881720430107525</v>
      </c>
      <c r="AA38" s="78">
        <f t="shared" si="50"/>
        <v>3.3602150537634405</v>
      </c>
      <c r="AB38" s="78">
        <f t="shared" si="50"/>
        <v>2.6881720430107525</v>
      </c>
      <c r="AC38" s="78">
        <f t="shared" si="50"/>
        <v>2.553763440860215</v>
      </c>
      <c r="AD38" s="78">
        <f t="shared" si="50"/>
        <v>1.6129032258064515</v>
      </c>
      <c r="AE38" s="78">
        <f t="shared" si="50"/>
        <v>1.747311827956989</v>
      </c>
      <c r="AF38" s="78">
        <f t="shared" si="50"/>
        <v>3.494623655913978</v>
      </c>
      <c r="AG38" s="78">
        <f t="shared" si="50"/>
        <v>2.956989247311828</v>
      </c>
      <c r="AH38" s="78">
        <f t="shared" si="50"/>
        <v>1.2096774193548387</v>
      </c>
      <c r="AI38" s="78">
        <f t="shared" si="50"/>
        <v>2.553763440860215</v>
      </c>
      <c r="AJ38" s="78">
        <f t="shared" si="50"/>
        <v>1.3440860215053763</v>
      </c>
      <c r="AK38" s="78">
        <f t="shared" si="50"/>
        <v>0.8064516129032258</v>
      </c>
      <c r="AL38" s="78">
        <f t="shared" si="50"/>
        <v>2.82258064516129</v>
      </c>
      <c r="AM38" s="78">
        <f t="shared" si="50"/>
        <v>3.225806451612903</v>
      </c>
      <c r="AN38" s="78">
        <f t="shared" si="50"/>
        <v>2.0161290322580645</v>
      </c>
      <c r="AO38" s="78">
        <f t="shared" si="50"/>
        <v>1.0752688172043012</v>
      </c>
      <c r="AP38" s="78">
        <f t="shared" si="50"/>
        <v>3.0913978494623655</v>
      </c>
      <c r="AQ38" s="78">
        <f t="shared" si="50"/>
        <v>4.032258064516129</v>
      </c>
      <c r="AR38" s="78">
        <f t="shared" si="50"/>
        <v>9.67741935483871</v>
      </c>
      <c r="AS38" s="78">
        <f t="shared" si="50"/>
        <v>2.0161290322580645</v>
      </c>
      <c r="AT38" s="78">
        <f t="shared" si="50"/>
        <v>4.301075268817205</v>
      </c>
      <c r="AU38" s="78">
        <f t="shared" si="50"/>
        <v>4.166666666666666</v>
      </c>
      <c r="AV38" s="78">
        <f t="shared" si="50"/>
        <v>1.747311827956989</v>
      </c>
      <c r="AW38" s="78">
        <f t="shared" si="50"/>
        <v>2.1505376344086025</v>
      </c>
      <c r="AX38" s="78">
        <f t="shared" si="50"/>
        <v>1.6129032258064515</v>
      </c>
      <c r="AY38" s="78">
        <f t="shared" si="50"/>
        <v>4.166666666666666</v>
      </c>
      <c r="AZ38" s="78">
        <f t="shared" si="42"/>
        <v>1.747311827956989</v>
      </c>
      <c r="BA38" s="78">
        <f t="shared" si="42"/>
        <v>2.6881720430107525</v>
      </c>
      <c r="BB38" s="78">
        <f t="shared" si="42"/>
        <v>4.973118279569892</v>
      </c>
      <c r="BC38" s="78">
        <f t="shared" si="42"/>
        <v>2.4193548387096775</v>
      </c>
      <c r="BD38" s="78">
        <f t="shared" si="42"/>
        <v>3.494623655913978</v>
      </c>
      <c r="BE38" s="78">
        <f t="shared" si="11"/>
        <v>2.4193548387096775</v>
      </c>
      <c r="BF38" s="78">
        <f t="shared" si="11"/>
        <v>5.248990578734858</v>
      </c>
      <c r="BG38" s="78">
        <f t="shared" si="12"/>
        <v>3.225806451612903</v>
      </c>
      <c r="BH38" s="78">
        <f t="shared" si="12"/>
        <v>2.28494623655914</v>
      </c>
      <c r="BI38" s="78">
        <f t="shared" si="13"/>
        <v>0.9408602150537635</v>
      </c>
      <c r="BJ38" s="78">
        <f t="shared" si="14"/>
        <v>5.376344086021505</v>
      </c>
      <c r="BK38" s="78">
        <f t="shared" si="14"/>
        <v>3.6290322580645165</v>
      </c>
      <c r="BL38" s="78">
        <f t="shared" si="15"/>
        <v>2.0188425302826376</v>
      </c>
      <c r="BM38" s="78">
        <v>4.318488529014845</v>
      </c>
      <c r="BN38" s="78">
        <f t="shared" si="16"/>
        <v>4.704301075268817</v>
      </c>
      <c r="BO38" s="78">
        <f t="shared" si="16"/>
        <v>6.989247311827956</v>
      </c>
      <c r="BP38" s="78">
        <f t="shared" si="17"/>
        <v>6.586021505376344</v>
      </c>
      <c r="BQ38" s="78">
        <f t="shared" si="18"/>
        <v>4.973118279569892</v>
      </c>
      <c r="BR38" s="78">
        <f t="shared" si="18"/>
        <v>5.510752688172043</v>
      </c>
      <c r="BS38" s="78">
        <f t="shared" si="19"/>
        <v>1.6129032258064515</v>
      </c>
      <c r="BT38" s="78">
        <f t="shared" si="19"/>
        <v>3.6290322580645165</v>
      </c>
      <c r="BU38" s="78"/>
      <c r="BV38" s="78"/>
      <c r="BW38" s="78"/>
      <c r="BX38" s="15"/>
      <c r="BY38" s="25">
        <f t="shared" si="20"/>
        <v>3.3781362007168454</v>
      </c>
      <c r="BZ38" s="25">
        <f t="shared" si="20"/>
        <v>2.809139784946236</v>
      </c>
      <c r="CA38" s="25">
        <f t="shared" si="21"/>
        <v>2.9347192974595635</v>
      </c>
      <c r="CB38" s="25">
        <f t="shared" si="21"/>
        <v>3.60295765180372</v>
      </c>
    </row>
    <row r="39" spans="1:80" ht="12.75">
      <c r="A39" s="76" t="s">
        <v>16</v>
      </c>
      <c r="B39" s="67">
        <f aca="true" t="shared" si="51" ref="B39:S39">B18/B$20*100</f>
        <v>3.6290322580645165</v>
      </c>
      <c r="C39" s="67">
        <f t="shared" si="51"/>
        <v>3.763440860215054</v>
      </c>
      <c r="D39" s="67">
        <f t="shared" si="51"/>
        <v>2.6881720430107525</v>
      </c>
      <c r="E39" s="67">
        <f t="shared" si="51"/>
        <v>5.10752688172043</v>
      </c>
      <c r="F39" s="67">
        <f t="shared" si="51"/>
        <v>4.166666666666666</v>
      </c>
      <c r="G39" s="67">
        <f t="shared" si="51"/>
        <v>2.956989247311828</v>
      </c>
      <c r="H39" s="67">
        <f t="shared" si="51"/>
        <v>1.6129032258064515</v>
      </c>
      <c r="I39" s="67">
        <f t="shared" si="51"/>
        <v>3.225806451612903</v>
      </c>
      <c r="J39" s="67">
        <f t="shared" si="51"/>
        <v>3.6290322580645165</v>
      </c>
      <c r="K39" s="67">
        <f t="shared" si="51"/>
        <v>2.1505376344086025</v>
      </c>
      <c r="L39" s="67">
        <f t="shared" si="51"/>
        <v>1.881720430107527</v>
      </c>
      <c r="M39" s="67">
        <f t="shared" si="51"/>
        <v>1.2096774193548387</v>
      </c>
      <c r="N39" s="67">
        <f t="shared" si="51"/>
        <v>1.6129032258064515</v>
      </c>
      <c r="O39" s="67">
        <f t="shared" si="51"/>
        <v>0.6720430107526881</v>
      </c>
      <c r="P39" s="67">
        <f t="shared" si="51"/>
        <v>5.64516129032258</v>
      </c>
      <c r="Q39" s="67">
        <f t="shared" si="51"/>
        <v>2.0161290322580645</v>
      </c>
      <c r="R39" s="67">
        <f t="shared" si="51"/>
        <v>3.494623655913978</v>
      </c>
      <c r="S39" s="67">
        <f t="shared" si="51"/>
        <v>2.553763440860215</v>
      </c>
      <c r="T39" s="78">
        <f aca="true" t="shared" si="52" ref="T39:AY39">T18/T$20*100</f>
        <v>1.6129032258064515</v>
      </c>
      <c r="U39" s="78">
        <f t="shared" si="52"/>
        <v>2.6881720430107525</v>
      </c>
      <c r="V39" s="78">
        <f t="shared" si="52"/>
        <v>0.9408602150537635</v>
      </c>
      <c r="W39" s="78">
        <f t="shared" si="52"/>
        <v>1.2096774193548387</v>
      </c>
      <c r="X39" s="78">
        <f t="shared" si="52"/>
        <v>2.28494623655914</v>
      </c>
      <c r="Y39" s="78">
        <f t="shared" si="52"/>
        <v>2.956989247311828</v>
      </c>
      <c r="Z39" s="78">
        <f t="shared" si="52"/>
        <v>2.82258064516129</v>
      </c>
      <c r="AA39" s="78">
        <f t="shared" si="52"/>
        <v>2.82258064516129</v>
      </c>
      <c r="AB39" s="78">
        <f t="shared" si="52"/>
        <v>5.241935483870968</v>
      </c>
      <c r="AC39" s="78">
        <f t="shared" si="52"/>
        <v>3.0913978494623655</v>
      </c>
      <c r="AD39" s="78">
        <f t="shared" si="52"/>
        <v>3.0913978494623655</v>
      </c>
      <c r="AE39" s="78">
        <f t="shared" si="52"/>
        <v>1.3440860215053763</v>
      </c>
      <c r="AF39" s="78">
        <f t="shared" si="52"/>
        <v>1.6129032258064515</v>
      </c>
      <c r="AG39" s="78">
        <f t="shared" si="52"/>
        <v>2.4193548387096775</v>
      </c>
      <c r="AH39" s="78">
        <f t="shared" si="52"/>
        <v>0.8064516129032258</v>
      </c>
      <c r="AI39" s="78">
        <f t="shared" si="52"/>
        <v>3.0913978494623655</v>
      </c>
      <c r="AJ39" s="78">
        <f t="shared" si="52"/>
        <v>2.28494623655914</v>
      </c>
      <c r="AK39" s="78">
        <f t="shared" si="52"/>
        <v>1.2096774193548387</v>
      </c>
      <c r="AL39" s="78">
        <f t="shared" si="52"/>
        <v>2.553763440860215</v>
      </c>
      <c r="AM39" s="78">
        <f t="shared" si="52"/>
        <v>4.166666666666666</v>
      </c>
      <c r="AN39" s="78">
        <f t="shared" si="52"/>
        <v>2.28494623655914</v>
      </c>
      <c r="AO39" s="78">
        <f t="shared" si="52"/>
        <v>2.1505376344086025</v>
      </c>
      <c r="AP39" s="78">
        <f t="shared" si="52"/>
        <v>3.3602150537634405</v>
      </c>
      <c r="AQ39" s="78">
        <f t="shared" si="52"/>
        <v>2.4193548387096775</v>
      </c>
      <c r="AR39" s="78">
        <f t="shared" si="52"/>
        <v>4.704301075268817</v>
      </c>
      <c r="AS39" s="78">
        <f t="shared" si="52"/>
        <v>2.82258064516129</v>
      </c>
      <c r="AT39" s="78">
        <f t="shared" si="52"/>
        <v>3.6290322580645165</v>
      </c>
      <c r="AU39" s="78">
        <f t="shared" si="52"/>
        <v>3.225806451612903</v>
      </c>
      <c r="AV39" s="78">
        <f t="shared" si="52"/>
        <v>3.8978494623655915</v>
      </c>
      <c r="AW39" s="78">
        <f t="shared" si="52"/>
        <v>2.4193548387096775</v>
      </c>
      <c r="AX39" s="78">
        <f t="shared" si="52"/>
        <v>2.6881720430107525</v>
      </c>
      <c r="AY39" s="78">
        <f t="shared" si="52"/>
        <v>2.4193548387096775</v>
      </c>
      <c r="AZ39" s="78">
        <f t="shared" si="42"/>
        <v>1.6129032258064515</v>
      </c>
      <c r="BA39" s="78">
        <f t="shared" si="42"/>
        <v>2.4193548387096775</v>
      </c>
      <c r="BB39" s="78">
        <f t="shared" si="42"/>
        <v>3.8978494623655915</v>
      </c>
      <c r="BC39" s="78">
        <f t="shared" si="42"/>
        <v>2.553763440860215</v>
      </c>
      <c r="BD39" s="78">
        <f t="shared" si="42"/>
        <v>4.56989247311828</v>
      </c>
      <c r="BE39" s="78">
        <f t="shared" si="11"/>
        <v>4.435483870967742</v>
      </c>
      <c r="BF39" s="78">
        <f t="shared" si="11"/>
        <v>3.9030955585464335</v>
      </c>
      <c r="BG39" s="78">
        <f t="shared" si="12"/>
        <v>2.28494623655914</v>
      </c>
      <c r="BH39" s="78">
        <f t="shared" si="12"/>
        <v>2.28494623655914</v>
      </c>
      <c r="BI39" s="78">
        <f t="shared" si="13"/>
        <v>1.3440860215053763</v>
      </c>
      <c r="BJ39" s="78">
        <f t="shared" si="14"/>
        <v>4.56989247311828</v>
      </c>
      <c r="BK39" s="78">
        <f t="shared" si="14"/>
        <v>3.0913978494623655</v>
      </c>
      <c r="BL39" s="78">
        <f t="shared" si="15"/>
        <v>2.6917900403768504</v>
      </c>
      <c r="BM39" s="78">
        <v>4.4534412955465585</v>
      </c>
      <c r="BN39" s="78">
        <f t="shared" si="16"/>
        <v>3.6290322580645165</v>
      </c>
      <c r="BO39" s="78">
        <f t="shared" si="16"/>
        <v>4.704301075268817</v>
      </c>
      <c r="BP39" s="78">
        <f t="shared" si="17"/>
        <v>4.301075268817205</v>
      </c>
      <c r="BQ39" s="78">
        <f t="shared" si="18"/>
        <v>4.838709677419355</v>
      </c>
      <c r="BR39" s="78">
        <f t="shared" si="18"/>
        <v>4.704301075268817</v>
      </c>
      <c r="BS39" s="78">
        <f t="shared" si="19"/>
        <v>3.6290322580645165</v>
      </c>
      <c r="BT39" s="78">
        <f t="shared" si="19"/>
        <v>3.225806451612903</v>
      </c>
      <c r="BU39" s="78"/>
      <c r="BV39" s="78"/>
      <c r="BW39" s="78"/>
      <c r="BX39" s="15"/>
      <c r="BY39" s="25">
        <f t="shared" si="20"/>
        <v>2.4372759856630823</v>
      </c>
      <c r="BZ39" s="25">
        <f t="shared" si="20"/>
        <v>2.638888888888889</v>
      </c>
      <c r="CA39" s="25">
        <f t="shared" si="21"/>
        <v>2.8092656481025133</v>
      </c>
      <c r="CB39" s="25">
        <f t="shared" si="21"/>
        <v>3.253416984091418</v>
      </c>
    </row>
    <row r="40" spans="1:80" ht="13.5" thickBot="1">
      <c r="A40" s="83" t="s">
        <v>17</v>
      </c>
      <c r="B40" s="81">
        <f aca="true" t="shared" si="53" ref="B40:S40">B19/B$20*100</f>
        <v>4.838709677419355</v>
      </c>
      <c r="C40" s="81">
        <f t="shared" si="53"/>
        <v>12.096774193548388</v>
      </c>
      <c r="D40" s="81">
        <f t="shared" si="53"/>
        <v>17.741935483870968</v>
      </c>
      <c r="E40" s="81">
        <f t="shared" si="53"/>
        <v>7.526881720430108</v>
      </c>
      <c r="F40" s="81">
        <f t="shared" si="53"/>
        <v>5.64516129032258</v>
      </c>
      <c r="G40" s="81">
        <f t="shared" si="53"/>
        <v>3.6290322580645165</v>
      </c>
      <c r="H40" s="81">
        <f t="shared" si="53"/>
        <v>13.440860215053762</v>
      </c>
      <c r="I40" s="81">
        <f t="shared" si="53"/>
        <v>8.736559139784946</v>
      </c>
      <c r="J40" s="81">
        <f t="shared" si="53"/>
        <v>4.838709677419355</v>
      </c>
      <c r="K40" s="81">
        <f t="shared" si="53"/>
        <v>4.704301075268817</v>
      </c>
      <c r="L40" s="81">
        <f t="shared" si="53"/>
        <v>7.123655913978495</v>
      </c>
      <c r="M40" s="81">
        <f t="shared" si="53"/>
        <v>4.973118279569892</v>
      </c>
      <c r="N40" s="81">
        <f t="shared" si="53"/>
        <v>5.10752688172043</v>
      </c>
      <c r="O40" s="81">
        <f t="shared" si="53"/>
        <v>6.182795698924731</v>
      </c>
      <c r="P40" s="81">
        <f t="shared" si="53"/>
        <v>4.56989247311828</v>
      </c>
      <c r="Q40" s="81">
        <f t="shared" si="53"/>
        <v>2.1505376344086025</v>
      </c>
      <c r="R40" s="81">
        <f t="shared" si="53"/>
        <v>7.123655913978495</v>
      </c>
      <c r="S40" s="81">
        <f t="shared" si="53"/>
        <v>1.2096774193548387</v>
      </c>
      <c r="T40" s="80">
        <f aca="true" t="shared" si="54" ref="T40:AY40">T19/T$20*100</f>
        <v>5.10752688172043</v>
      </c>
      <c r="U40" s="80">
        <f t="shared" si="54"/>
        <v>2.28494623655914</v>
      </c>
      <c r="V40" s="80">
        <f t="shared" si="54"/>
        <v>14.381720430107528</v>
      </c>
      <c r="W40" s="80">
        <f t="shared" si="54"/>
        <v>1.747311827956989</v>
      </c>
      <c r="X40" s="80">
        <f t="shared" si="54"/>
        <v>1.0752688172043012</v>
      </c>
      <c r="Y40" s="80">
        <f t="shared" si="54"/>
        <v>2.6881720430107525</v>
      </c>
      <c r="Z40" s="80">
        <f t="shared" si="54"/>
        <v>2.4193548387096775</v>
      </c>
      <c r="AA40" s="80">
        <f t="shared" si="54"/>
        <v>2.4193548387096775</v>
      </c>
      <c r="AB40" s="80">
        <f t="shared" si="54"/>
        <v>10.618279569892474</v>
      </c>
      <c r="AC40" s="80">
        <f t="shared" si="54"/>
        <v>10.349462365591398</v>
      </c>
      <c r="AD40" s="80">
        <f t="shared" si="54"/>
        <v>9.946236559139784</v>
      </c>
      <c r="AE40" s="80">
        <f t="shared" si="54"/>
        <v>4.301075268817205</v>
      </c>
      <c r="AF40" s="80">
        <f t="shared" si="54"/>
        <v>5.779569892473118</v>
      </c>
      <c r="AG40" s="80">
        <f t="shared" si="54"/>
        <v>8.333333333333332</v>
      </c>
      <c r="AH40" s="80">
        <f t="shared" si="54"/>
        <v>1.747311827956989</v>
      </c>
      <c r="AI40" s="80">
        <f t="shared" si="54"/>
        <v>5.510752688172043</v>
      </c>
      <c r="AJ40" s="80">
        <f t="shared" si="54"/>
        <v>15.456989247311828</v>
      </c>
      <c r="AK40" s="80">
        <f t="shared" si="54"/>
        <v>15.32258064516129</v>
      </c>
      <c r="AL40" s="80">
        <f t="shared" si="54"/>
        <v>4.166666666666666</v>
      </c>
      <c r="AM40" s="80">
        <f t="shared" si="54"/>
        <v>5.779569892473118</v>
      </c>
      <c r="AN40" s="80">
        <f t="shared" si="54"/>
        <v>6.586021505376344</v>
      </c>
      <c r="AO40" s="80">
        <f t="shared" si="54"/>
        <v>2.82258064516129</v>
      </c>
      <c r="AP40" s="80">
        <f t="shared" si="54"/>
        <v>1.3440860215053763</v>
      </c>
      <c r="AQ40" s="80">
        <f t="shared" si="54"/>
        <v>1.747311827956989</v>
      </c>
      <c r="AR40" s="80">
        <f t="shared" si="54"/>
        <v>2.4193548387096775</v>
      </c>
      <c r="AS40" s="80">
        <f t="shared" si="54"/>
        <v>3.0913978494623655</v>
      </c>
      <c r="AT40" s="80">
        <f t="shared" si="54"/>
        <v>1.3440860215053763</v>
      </c>
      <c r="AU40" s="80">
        <f t="shared" si="54"/>
        <v>0.9408602150537635</v>
      </c>
      <c r="AV40" s="80">
        <f t="shared" si="54"/>
        <v>0.6720430107526881</v>
      </c>
      <c r="AW40" s="80">
        <f t="shared" si="54"/>
        <v>0.6720430107526881</v>
      </c>
      <c r="AX40" s="80">
        <f t="shared" si="54"/>
        <v>0.6720430107526881</v>
      </c>
      <c r="AY40" s="80">
        <f t="shared" si="54"/>
        <v>1.3440860215053763</v>
      </c>
      <c r="AZ40" s="80">
        <f t="shared" si="42"/>
        <v>0.5376344086021506</v>
      </c>
      <c r="BA40" s="80">
        <f t="shared" si="42"/>
        <v>0.13440860215053765</v>
      </c>
      <c r="BB40" s="80">
        <f t="shared" si="42"/>
        <v>0.13440860215053765</v>
      </c>
      <c r="BC40" s="80">
        <f t="shared" si="42"/>
        <v>0.13440860215053765</v>
      </c>
      <c r="BD40" s="80">
        <f t="shared" si="42"/>
        <v>0.2688172043010753</v>
      </c>
      <c r="BE40" s="80">
        <f t="shared" si="11"/>
        <v>0.5376344086021506</v>
      </c>
      <c r="BF40" s="80">
        <f t="shared" si="11"/>
        <v>0</v>
      </c>
      <c r="BG40" s="80">
        <f t="shared" si="12"/>
        <v>0.13440860215053765</v>
      </c>
      <c r="BH40" s="80">
        <f t="shared" si="12"/>
        <v>0.13440860215053765</v>
      </c>
      <c r="BI40" s="80">
        <f t="shared" si="13"/>
        <v>1.0752688172043012</v>
      </c>
      <c r="BJ40" s="80">
        <f t="shared" si="14"/>
        <v>0</v>
      </c>
      <c r="BK40" s="80">
        <f t="shared" si="14"/>
        <v>0.13440860215053765</v>
      </c>
      <c r="BL40" s="80">
        <f t="shared" si="15"/>
        <v>0</v>
      </c>
      <c r="BM40" s="80">
        <v>0</v>
      </c>
      <c r="BN40" s="80">
        <f t="shared" si="16"/>
        <v>1.2096774193548387</v>
      </c>
      <c r="BO40" s="80">
        <f t="shared" si="16"/>
        <v>1.478494623655914</v>
      </c>
      <c r="BP40" s="80">
        <f t="shared" si="17"/>
        <v>2.553763440860215</v>
      </c>
      <c r="BQ40" s="80">
        <f t="shared" si="18"/>
        <v>2.0161290322580645</v>
      </c>
      <c r="BR40" s="80">
        <f t="shared" si="18"/>
        <v>0.6720430107526881</v>
      </c>
      <c r="BS40" s="80">
        <f t="shared" si="19"/>
        <v>0.9408602150537635</v>
      </c>
      <c r="BT40" s="80">
        <f t="shared" si="19"/>
        <v>0</v>
      </c>
      <c r="BU40" s="80"/>
      <c r="BV40" s="80"/>
      <c r="BW40" s="80"/>
      <c r="BX40" s="15"/>
      <c r="BY40" s="25">
        <f t="shared" si="20"/>
        <v>5.913978494623656</v>
      </c>
      <c r="BZ40" s="25">
        <f t="shared" si="20"/>
        <v>5.03584229390681</v>
      </c>
      <c r="CA40" s="25">
        <f t="shared" si="21"/>
        <v>3.3962095075944263</v>
      </c>
      <c r="CB40" s="25">
        <f t="shared" si="21"/>
        <v>1.1382478153708269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100</v>
      </c>
      <c r="BZ41" s="26">
        <f>SUM(BZ24:BZ40)</f>
        <v>99.99999999999999</v>
      </c>
      <c r="CA41" s="26">
        <f>SUM(CA24:CA40)</f>
        <v>99.99999999999999</v>
      </c>
      <c r="CB41" s="26">
        <f>SUM(CB24:CB40)</f>
        <v>100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42"/>
  <sheetViews>
    <sheetView zoomScalePageLayoutView="0" workbookViewId="0" topLeftCell="A1">
      <pane xSplit="1" ySplit="2" topLeftCell="BA3" activePane="bottomRight" state="frozen"/>
      <selection pane="topLeft" activeCell="BU3" sqref="BU3"/>
      <selection pane="topRight" activeCell="BU3" sqref="BU3"/>
      <selection pane="bottomLeft" activeCell="BU3" sqref="BU3"/>
      <selection pane="bottomRight" activeCell="BU3" sqref="BU3"/>
    </sheetView>
  </sheetViews>
  <sheetFormatPr defaultColWidth="6.75390625" defaultRowHeight="12.75"/>
  <cols>
    <col min="1" max="1" width="7.75390625" style="20" customWidth="1"/>
    <col min="2" max="75" width="5.25390625" style="20" customWidth="1"/>
    <col min="76" max="76" width="6.75390625" style="20" customWidth="1"/>
    <col min="77" max="80" width="12.75390625" style="20" customWidth="1"/>
    <col min="81" max="16384" width="6.75390625" style="20" customWidth="1"/>
  </cols>
  <sheetData>
    <row r="1" spans="1:77" ht="19.5" customHeight="1" thickBot="1">
      <c r="A1" s="12" t="s">
        <v>31</v>
      </c>
      <c r="B1" s="12"/>
      <c r="C1" s="12"/>
      <c r="D1" s="88">
        <v>9</v>
      </c>
      <c r="E1" s="12" t="s">
        <v>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4"/>
      <c r="V1" s="14"/>
      <c r="W1" s="14"/>
      <c r="X1" s="14"/>
      <c r="Y1" s="15"/>
      <c r="Z1" s="15"/>
      <c r="AA1" s="15"/>
      <c r="AB1" s="16"/>
      <c r="AC1" s="17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>
        <v>9</v>
      </c>
      <c r="BW1" s="15" t="s">
        <v>52</v>
      </c>
      <c r="BX1" s="15"/>
      <c r="BY1" s="15"/>
    </row>
    <row r="2" spans="1:80" ht="12" thickBot="1">
      <c r="A2" s="75" t="s">
        <v>0</v>
      </c>
      <c r="B2" s="71">
        <v>1953</v>
      </c>
      <c r="C2" s="71">
        <v>1954</v>
      </c>
      <c r="D2" s="71">
        <v>1955</v>
      </c>
      <c r="E2" s="71">
        <v>1956</v>
      </c>
      <c r="F2" s="71">
        <v>1957</v>
      </c>
      <c r="G2" s="71">
        <v>1958</v>
      </c>
      <c r="H2" s="71">
        <v>1959</v>
      </c>
      <c r="I2" s="71">
        <v>1960</v>
      </c>
      <c r="J2" s="71">
        <v>1961</v>
      </c>
      <c r="K2" s="71">
        <v>1962</v>
      </c>
      <c r="L2" s="71">
        <v>1963</v>
      </c>
      <c r="M2" s="71">
        <v>1964</v>
      </c>
      <c r="N2" s="71">
        <v>1965</v>
      </c>
      <c r="O2" s="71">
        <v>1966</v>
      </c>
      <c r="P2" s="71">
        <v>1967</v>
      </c>
      <c r="Q2" s="71">
        <v>1968</v>
      </c>
      <c r="R2" s="71">
        <v>1969</v>
      </c>
      <c r="S2" s="71">
        <v>1970</v>
      </c>
      <c r="T2" s="71">
        <v>1971</v>
      </c>
      <c r="U2" s="71">
        <v>1972</v>
      </c>
      <c r="V2" s="71">
        <v>1973</v>
      </c>
      <c r="W2" s="71">
        <v>1974</v>
      </c>
      <c r="X2" s="71">
        <v>1975</v>
      </c>
      <c r="Y2" s="71">
        <v>1976</v>
      </c>
      <c r="Z2" s="71">
        <v>1977</v>
      </c>
      <c r="AA2" s="71">
        <v>1978</v>
      </c>
      <c r="AB2" s="71">
        <v>1979</v>
      </c>
      <c r="AC2" s="71">
        <v>1980</v>
      </c>
      <c r="AD2" s="71">
        <v>1981</v>
      </c>
      <c r="AE2" s="71">
        <v>1982</v>
      </c>
      <c r="AF2" s="71">
        <v>1983</v>
      </c>
      <c r="AG2" s="71">
        <v>1984</v>
      </c>
      <c r="AH2" s="71">
        <v>1985</v>
      </c>
      <c r="AI2" s="71">
        <v>1986</v>
      </c>
      <c r="AJ2" s="71">
        <v>1987</v>
      </c>
      <c r="AK2" s="71">
        <v>1988</v>
      </c>
      <c r="AL2" s="71">
        <v>1989</v>
      </c>
      <c r="AM2" s="71">
        <v>1990</v>
      </c>
      <c r="AN2" s="71">
        <v>1991</v>
      </c>
      <c r="AO2" s="71">
        <v>1992</v>
      </c>
      <c r="AP2" s="71">
        <v>1993</v>
      </c>
      <c r="AQ2" s="71">
        <v>1994</v>
      </c>
      <c r="AR2" s="71">
        <v>1995</v>
      </c>
      <c r="AS2" s="71">
        <v>1996</v>
      </c>
      <c r="AT2" s="71">
        <v>1997</v>
      </c>
      <c r="AU2" s="71">
        <v>1998</v>
      </c>
      <c r="AV2" s="71">
        <v>1999</v>
      </c>
      <c r="AW2" s="71">
        <v>2000</v>
      </c>
      <c r="AX2" s="71">
        <v>2001</v>
      </c>
      <c r="AY2" s="71">
        <v>2002</v>
      </c>
      <c r="AZ2" s="71">
        <v>2003</v>
      </c>
      <c r="BA2" s="71">
        <v>2004</v>
      </c>
      <c r="BB2" s="71">
        <v>2005</v>
      </c>
      <c r="BC2" s="71">
        <v>2006</v>
      </c>
      <c r="BD2" s="71">
        <v>2007</v>
      </c>
      <c r="BE2" s="71">
        <v>2008</v>
      </c>
      <c r="BF2" s="71">
        <v>2009</v>
      </c>
      <c r="BG2" s="71">
        <v>2010</v>
      </c>
      <c r="BH2" s="71">
        <v>2011</v>
      </c>
      <c r="BI2" s="71">
        <v>2012</v>
      </c>
      <c r="BJ2" s="71">
        <v>2013</v>
      </c>
      <c r="BK2" s="71">
        <v>2014</v>
      </c>
      <c r="BL2" s="71">
        <v>2015</v>
      </c>
      <c r="BM2" s="71">
        <v>2016</v>
      </c>
      <c r="BN2" s="71">
        <v>2017</v>
      </c>
      <c r="BO2" s="71">
        <v>2018</v>
      </c>
      <c r="BP2" s="71">
        <v>2019</v>
      </c>
      <c r="BQ2" s="71">
        <v>2020</v>
      </c>
      <c r="BR2" s="71">
        <v>2021</v>
      </c>
      <c r="BS2" s="71">
        <v>2022</v>
      </c>
      <c r="BT2" s="71">
        <v>2023</v>
      </c>
      <c r="BU2" s="71">
        <v>2024</v>
      </c>
      <c r="BV2" s="71">
        <v>2025</v>
      </c>
      <c r="BW2" s="71">
        <v>2026</v>
      </c>
      <c r="BX2" s="15"/>
      <c r="BY2" s="27" t="s">
        <v>54</v>
      </c>
      <c r="BZ2" s="27" t="s">
        <v>32</v>
      </c>
      <c r="CA2" s="27" t="s">
        <v>58</v>
      </c>
      <c r="CB2" s="27" t="s">
        <v>63</v>
      </c>
    </row>
    <row r="3" spans="1:80" ht="12.75">
      <c r="A3" s="76" t="s">
        <v>1</v>
      </c>
      <c r="B3" s="85">
        <v>102</v>
      </c>
      <c r="C3" s="85">
        <v>62</v>
      </c>
      <c r="D3" s="85">
        <v>180</v>
      </c>
      <c r="E3" s="85">
        <v>105</v>
      </c>
      <c r="F3" s="85">
        <v>179</v>
      </c>
      <c r="G3" s="85">
        <v>63</v>
      </c>
      <c r="H3" s="85">
        <v>50</v>
      </c>
      <c r="I3" s="85">
        <v>61</v>
      </c>
      <c r="J3" s="85">
        <v>47</v>
      </c>
      <c r="K3" s="85">
        <v>76</v>
      </c>
      <c r="L3" s="85">
        <v>71</v>
      </c>
      <c r="M3" s="85">
        <v>100</v>
      </c>
      <c r="N3" s="85">
        <v>34</v>
      </c>
      <c r="O3" s="85">
        <v>43</v>
      </c>
      <c r="P3" s="85">
        <v>238</v>
      </c>
      <c r="Q3" s="85">
        <v>32</v>
      </c>
      <c r="R3" s="85">
        <v>36</v>
      </c>
      <c r="S3" s="85">
        <v>46</v>
      </c>
      <c r="T3" s="68">
        <v>51</v>
      </c>
      <c r="U3" s="68">
        <v>37</v>
      </c>
      <c r="V3" s="68">
        <v>69</v>
      </c>
      <c r="W3" s="68">
        <v>86</v>
      </c>
      <c r="X3" s="68">
        <v>61</v>
      </c>
      <c r="Y3" s="68">
        <v>81</v>
      </c>
      <c r="Z3" s="68">
        <v>54</v>
      </c>
      <c r="AA3" s="68">
        <v>103</v>
      </c>
      <c r="AB3" s="68">
        <v>122</v>
      </c>
      <c r="AC3" s="68">
        <v>81</v>
      </c>
      <c r="AD3" s="68">
        <v>48</v>
      </c>
      <c r="AE3" s="68">
        <v>63</v>
      </c>
      <c r="AF3" s="68">
        <v>33</v>
      </c>
      <c r="AG3" s="68">
        <v>58</v>
      </c>
      <c r="AH3" s="68">
        <v>77</v>
      </c>
      <c r="AI3" s="68">
        <v>67</v>
      </c>
      <c r="AJ3" s="68">
        <v>86</v>
      </c>
      <c r="AK3" s="68">
        <v>85</v>
      </c>
      <c r="AL3" s="68">
        <v>44</v>
      </c>
      <c r="AM3" s="68">
        <v>52</v>
      </c>
      <c r="AN3" s="68">
        <v>48</v>
      </c>
      <c r="AO3" s="68">
        <v>49</v>
      </c>
      <c r="AP3" s="68">
        <v>58</v>
      </c>
      <c r="AQ3" s="68">
        <v>50</v>
      </c>
      <c r="AR3" s="68">
        <v>49</v>
      </c>
      <c r="AS3" s="68">
        <v>42</v>
      </c>
      <c r="AT3" s="68">
        <v>90</v>
      </c>
      <c r="AU3" s="68">
        <v>75</v>
      </c>
      <c r="AV3" s="68">
        <v>53</v>
      </c>
      <c r="AW3" s="68">
        <v>53</v>
      </c>
      <c r="AX3" s="68">
        <v>72</v>
      </c>
      <c r="AY3" s="68">
        <v>78</v>
      </c>
      <c r="AZ3" s="68">
        <v>97</v>
      </c>
      <c r="BA3" s="68">
        <v>80</v>
      </c>
      <c r="BB3" s="68">
        <v>114</v>
      </c>
      <c r="BC3" s="68">
        <v>168</v>
      </c>
      <c r="BD3" s="68">
        <v>94</v>
      </c>
      <c r="BE3" s="68">
        <v>94</v>
      </c>
      <c r="BF3" s="68">
        <v>67</v>
      </c>
      <c r="BG3" s="68">
        <v>29</v>
      </c>
      <c r="BH3" s="68">
        <v>31</v>
      </c>
      <c r="BI3" s="68">
        <v>28</v>
      </c>
      <c r="BJ3" s="68">
        <v>41</v>
      </c>
      <c r="BK3" s="68">
        <v>34</v>
      </c>
      <c r="BL3" s="68">
        <v>43</v>
      </c>
      <c r="BM3" s="68">
        <v>42</v>
      </c>
      <c r="BN3" s="68">
        <v>45</v>
      </c>
      <c r="BO3" s="68">
        <v>72</v>
      </c>
      <c r="BP3" s="68">
        <v>57</v>
      </c>
      <c r="BQ3" s="68">
        <v>120</v>
      </c>
      <c r="BR3" s="68">
        <v>103</v>
      </c>
      <c r="BS3" s="68">
        <v>80</v>
      </c>
      <c r="BT3" s="68">
        <v>65</v>
      </c>
      <c r="BU3" s="68"/>
      <c r="BV3" s="68"/>
      <c r="BW3" s="68"/>
      <c r="BX3" s="15"/>
      <c r="BY3" s="25">
        <f>AVERAGE(J3:AM3)</f>
        <v>69.36666666666666</v>
      </c>
      <c r="BZ3" s="25">
        <f>AVERAGE(T3:AW3)</f>
        <v>64.16666666666667</v>
      </c>
      <c r="CA3" s="25">
        <f>AVERAGE(AD3:BG3)</f>
        <v>69.1</v>
      </c>
      <c r="CB3" s="25">
        <f>AVERAGE(AN3:BQ3)</f>
        <v>65.76666666666667</v>
      </c>
    </row>
    <row r="4" spans="1:80" ht="12.75">
      <c r="A4" s="76" t="s">
        <v>2</v>
      </c>
      <c r="B4" s="85">
        <v>97</v>
      </c>
      <c r="C4" s="85">
        <v>30</v>
      </c>
      <c r="D4" s="85">
        <v>47</v>
      </c>
      <c r="E4" s="85">
        <v>54</v>
      </c>
      <c r="F4" s="85">
        <v>69</v>
      </c>
      <c r="G4" s="85">
        <v>94</v>
      </c>
      <c r="H4" s="85">
        <v>97</v>
      </c>
      <c r="I4" s="85">
        <v>85</v>
      </c>
      <c r="J4" s="85">
        <v>96</v>
      </c>
      <c r="K4" s="85">
        <v>85</v>
      </c>
      <c r="L4" s="85">
        <v>59</v>
      </c>
      <c r="M4" s="85">
        <v>154</v>
      </c>
      <c r="N4" s="85">
        <v>106</v>
      </c>
      <c r="O4" s="85">
        <v>149</v>
      </c>
      <c r="P4" s="85">
        <v>92</v>
      </c>
      <c r="Q4" s="85">
        <v>150</v>
      </c>
      <c r="R4" s="85">
        <v>54</v>
      </c>
      <c r="S4" s="85">
        <v>108</v>
      </c>
      <c r="T4" s="68">
        <v>176</v>
      </c>
      <c r="U4" s="68">
        <v>102</v>
      </c>
      <c r="V4" s="68">
        <v>109</v>
      </c>
      <c r="W4" s="68">
        <v>127</v>
      </c>
      <c r="X4" s="68">
        <v>126</v>
      </c>
      <c r="Y4" s="68">
        <v>128</v>
      </c>
      <c r="Z4" s="68">
        <v>127</v>
      </c>
      <c r="AA4" s="68">
        <v>196</v>
      </c>
      <c r="AB4" s="68">
        <v>81</v>
      </c>
      <c r="AC4" s="68">
        <v>158</v>
      </c>
      <c r="AD4" s="68">
        <v>120</v>
      </c>
      <c r="AE4" s="68">
        <v>143</v>
      </c>
      <c r="AF4" s="68">
        <v>110</v>
      </c>
      <c r="AG4" s="68">
        <v>121</v>
      </c>
      <c r="AH4" s="68">
        <v>151</v>
      </c>
      <c r="AI4" s="68">
        <v>150</v>
      </c>
      <c r="AJ4" s="68">
        <v>221</v>
      </c>
      <c r="AK4" s="68">
        <v>309</v>
      </c>
      <c r="AL4" s="68">
        <v>115</v>
      </c>
      <c r="AM4" s="68">
        <v>110</v>
      </c>
      <c r="AN4" s="68">
        <v>173</v>
      </c>
      <c r="AO4" s="68">
        <v>80</v>
      </c>
      <c r="AP4" s="68">
        <v>56</v>
      </c>
      <c r="AQ4" s="68">
        <v>131</v>
      </c>
      <c r="AR4" s="68">
        <v>106</v>
      </c>
      <c r="AS4" s="68">
        <v>83</v>
      </c>
      <c r="AT4" s="68">
        <v>220</v>
      </c>
      <c r="AU4" s="68">
        <v>149</v>
      </c>
      <c r="AV4" s="68">
        <v>120</v>
      </c>
      <c r="AW4" s="68">
        <v>112</v>
      </c>
      <c r="AX4" s="68">
        <v>144</v>
      </c>
      <c r="AY4" s="68">
        <v>155</v>
      </c>
      <c r="AZ4" s="68">
        <v>154</v>
      </c>
      <c r="BA4" s="68">
        <v>160</v>
      </c>
      <c r="BB4" s="68">
        <v>126</v>
      </c>
      <c r="BC4" s="68">
        <v>133</v>
      </c>
      <c r="BD4" s="68">
        <v>117</v>
      </c>
      <c r="BE4" s="68">
        <v>81</v>
      </c>
      <c r="BF4" s="68">
        <v>134</v>
      </c>
      <c r="BG4" s="68">
        <v>119</v>
      </c>
      <c r="BH4" s="68">
        <v>50</v>
      </c>
      <c r="BI4" s="68">
        <v>120</v>
      </c>
      <c r="BJ4" s="68">
        <v>82</v>
      </c>
      <c r="BK4" s="68">
        <v>122</v>
      </c>
      <c r="BL4" s="68">
        <v>156</v>
      </c>
      <c r="BM4" s="68">
        <v>199</v>
      </c>
      <c r="BN4" s="68">
        <v>102</v>
      </c>
      <c r="BO4" s="68">
        <v>136</v>
      </c>
      <c r="BP4" s="68">
        <v>95</v>
      </c>
      <c r="BQ4" s="68">
        <v>190</v>
      </c>
      <c r="BR4" s="68">
        <v>180</v>
      </c>
      <c r="BS4" s="68">
        <v>147</v>
      </c>
      <c r="BT4" s="68">
        <v>81</v>
      </c>
      <c r="BU4" s="68"/>
      <c r="BV4" s="68"/>
      <c r="BW4" s="68"/>
      <c r="BX4" s="15"/>
      <c r="BY4" s="25">
        <f aca="true" t="shared" si="0" ref="BY4:BY19">AVERAGE(J4:AM4)</f>
        <v>131.1</v>
      </c>
      <c r="BZ4" s="25">
        <f aca="true" t="shared" si="1" ref="BZ4:BZ19">AVERAGE(T4:AW4)</f>
        <v>137</v>
      </c>
      <c r="CA4" s="25">
        <f aca="true" t="shared" si="2" ref="CA4:CA19">AVERAGE(AD4:BG4)</f>
        <v>136.76666666666668</v>
      </c>
      <c r="CB4" s="25">
        <f aca="true" t="shared" si="3" ref="CB4:CB19">AVERAGE(AN4:BQ4)</f>
        <v>126.83333333333333</v>
      </c>
    </row>
    <row r="5" spans="1:80" ht="12.75">
      <c r="A5" s="76" t="s">
        <v>3</v>
      </c>
      <c r="B5" s="85">
        <v>167</v>
      </c>
      <c r="C5" s="85">
        <v>74</v>
      </c>
      <c r="D5" s="85">
        <v>104</v>
      </c>
      <c r="E5" s="85">
        <v>103</v>
      </c>
      <c r="F5" s="85">
        <v>86</v>
      </c>
      <c r="G5" s="85">
        <v>109</v>
      </c>
      <c r="H5" s="85">
        <v>103</v>
      </c>
      <c r="I5" s="85">
        <v>71</v>
      </c>
      <c r="J5" s="85">
        <v>84</v>
      </c>
      <c r="K5" s="85">
        <v>83</v>
      </c>
      <c r="L5" s="85">
        <v>50</v>
      </c>
      <c r="M5" s="85">
        <v>75</v>
      </c>
      <c r="N5" s="85">
        <v>72</v>
      </c>
      <c r="O5" s="85">
        <v>137</v>
      </c>
      <c r="P5" s="85">
        <v>26</v>
      </c>
      <c r="Q5" s="85">
        <v>100</v>
      </c>
      <c r="R5" s="85">
        <v>59</v>
      </c>
      <c r="S5" s="85">
        <v>116</v>
      </c>
      <c r="T5" s="68">
        <v>163</v>
      </c>
      <c r="U5" s="68">
        <v>64</v>
      </c>
      <c r="V5" s="68">
        <v>43</v>
      </c>
      <c r="W5" s="68">
        <v>78</v>
      </c>
      <c r="X5" s="68">
        <v>77</v>
      </c>
      <c r="Y5" s="68">
        <v>77</v>
      </c>
      <c r="Z5" s="68">
        <v>64</v>
      </c>
      <c r="AA5" s="68">
        <v>72</v>
      </c>
      <c r="AB5" s="68">
        <v>40</v>
      </c>
      <c r="AC5" s="68">
        <v>59</v>
      </c>
      <c r="AD5" s="68">
        <v>85</v>
      </c>
      <c r="AE5" s="68">
        <v>85</v>
      </c>
      <c r="AF5" s="68">
        <v>97</v>
      </c>
      <c r="AG5" s="68">
        <v>89</v>
      </c>
      <c r="AH5" s="68">
        <v>42</v>
      </c>
      <c r="AI5" s="68">
        <v>69</v>
      </c>
      <c r="AJ5" s="68">
        <v>95</v>
      </c>
      <c r="AK5" s="68">
        <v>90</v>
      </c>
      <c r="AL5" s="68">
        <v>72</v>
      </c>
      <c r="AM5" s="68">
        <v>62</v>
      </c>
      <c r="AN5" s="68">
        <v>94</v>
      </c>
      <c r="AO5" s="68">
        <v>93</v>
      </c>
      <c r="AP5" s="68">
        <v>146</v>
      </c>
      <c r="AQ5" s="68">
        <v>104</v>
      </c>
      <c r="AR5" s="68">
        <v>79</v>
      </c>
      <c r="AS5" s="68">
        <v>89</v>
      </c>
      <c r="AT5" s="68">
        <v>68</v>
      </c>
      <c r="AU5" s="68">
        <v>78</v>
      </c>
      <c r="AV5" s="68">
        <v>44</v>
      </c>
      <c r="AW5" s="68">
        <v>59</v>
      </c>
      <c r="AX5" s="68">
        <v>98</v>
      </c>
      <c r="AY5" s="68">
        <v>57</v>
      </c>
      <c r="AZ5" s="68">
        <v>63</v>
      </c>
      <c r="BA5" s="68">
        <v>68</v>
      </c>
      <c r="BB5" s="68">
        <v>60</v>
      </c>
      <c r="BC5" s="68">
        <v>83</v>
      </c>
      <c r="BD5" s="68">
        <v>64</v>
      </c>
      <c r="BE5" s="68">
        <v>64</v>
      </c>
      <c r="BF5" s="68">
        <v>112</v>
      </c>
      <c r="BG5" s="68">
        <v>133</v>
      </c>
      <c r="BH5" s="68">
        <v>136</v>
      </c>
      <c r="BI5" s="68">
        <v>122</v>
      </c>
      <c r="BJ5" s="68">
        <v>156</v>
      </c>
      <c r="BK5" s="68">
        <v>108</v>
      </c>
      <c r="BL5" s="68">
        <v>142</v>
      </c>
      <c r="BM5" s="68">
        <v>135</v>
      </c>
      <c r="BN5" s="68">
        <v>75</v>
      </c>
      <c r="BO5" s="68">
        <v>59</v>
      </c>
      <c r="BP5" s="68">
        <v>93</v>
      </c>
      <c r="BQ5" s="68">
        <v>92</v>
      </c>
      <c r="BR5" s="68">
        <v>91</v>
      </c>
      <c r="BS5" s="68">
        <v>127</v>
      </c>
      <c r="BT5" s="68">
        <v>71</v>
      </c>
      <c r="BU5" s="68"/>
      <c r="BV5" s="68"/>
      <c r="BW5" s="68"/>
      <c r="BX5" s="15"/>
      <c r="BY5" s="25">
        <f t="shared" si="0"/>
        <v>77.5</v>
      </c>
      <c r="BZ5" s="25">
        <f t="shared" si="1"/>
        <v>79.23333333333333</v>
      </c>
      <c r="CA5" s="25">
        <f t="shared" si="2"/>
        <v>81.4</v>
      </c>
      <c r="CB5" s="25">
        <f t="shared" si="3"/>
        <v>92.46666666666667</v>
      </c>
    </row>
    <row r="6" spans="1:80" ht="12.75">
      <c r="A6" s="76" t="s">
        <v>4</v>
      </c>
      <c r="B6" s="85">
        <v>37</v>
      </c>
      <c r="C6" s="85">
        <v>12</v>
      </c>
      <c r="D6" s="85">
        <v>10</v>
      </c>
      <c r="E6" s="85">
        <v>47</v>
      </c>
      <c r="F6" s="85">
        <v>23</v>
      </c>
      <c r="G6" s="85">
        <v>47</v>
      </c>
      <c r="H6" s="85">
        <v>41</v>
      </c>
      <c r="I6" s="85">
        <v>41</v>
      </c>
      <c r="J6" s="85">
        <v>26</v>
      </c>
      <c r="K6" s="85">
        <v>41</v>
      </c>
      <c r="L6" s="85">
        <v>25</v>
      </c>
      <c r="M6" s="85">
        <v>41</v>
      </c>
      <c r="N6" s="85">
        <v>26</v>
      </c>
      <c r="O6" s="85">
        <v>42</v>
      </c>
      <c r="P6" s="85">
        <v>14</v>
      </c>
      <c r="Q6" s="85">
        <v>53</v>
      </c>
      <c r="R6" s="85">
        <v>52</v>
      </c>
      <c r="S6" s="85">
        <v>73</v>
      </c>
      <c r="T6" s="68">
        <v>69</v>
      </c>
      <c r="U6" s="68">
        <v>68</v>
      </c>
      <c r="V6" s="68">
        <v>45</v>
      </c>
      <c r="W6" s="68">
        <v>48</v>
      </c>
      <c r="X6" s="68">
        <v>51</v>
      </c>
      <c r="Y6" s="68">
        <v>19</v>
      </c>
      <c r="Z6" s="68">
        <v>31</v>
      </c>
      <c r="AA6" s="68">
        <v>26</v>
      </c>
      <c r="AB6" s="68">
        <v>31</v>
      </c>
      <c r="AC6" s="68">
        <v>19</v>
      </c>
      <c r="AD6" s="68">
        <v>70</v>
      </c>
      <c r="AE6" s="68">
        <v>68</v>
      </c>
      <c r="AF6" s="68">
        <v>65</v>
      </c>
      <c r="AG6" s="68">
        <v>73</v>
      </c>
      <c r="AH6" s="68">
        <v>31</v>
      </c>
      <c r="AI6" s="68">
        <v>58</v>
      </c>
      <c r="AJ6" s="68">
        <v>43</v>
      </c>
      <c r="AK6" s="68">
        <v>24</v>
      </c>
      <c r="AL6" s="68">
        <v>26</v>
      </c>
      <c r="AM6" s="68">
        <v>50</v>
      </c>
      <c r="AN6" s="68">
        <v>47</v>
      </c>
      <c r="AO6" s="68">
        <v>54</v>
      </c>
      <c r="AP6" s="68">
        <v>89</v>
      </c>
      <c r="AQ6" s="68">
        <v>43</v>
      </c>
      <c r="AR6" s="68">
        <v>54</v>
      </c>
      <c r="AS6" s="68">
        <v>66</v>
      </c>
      <c r="AT6" s="68">
        <v>40</v>
      </c>
      <c r="AU6" s="68">
        <v>59</v>
      </c>
      <c r="AV6" s="68">
        <v>30</v>
      </c>
      <c r="AW6" s="68">
        <v>51</v>
      </c>
      <c r="AX6" s="68">
        <v>49</v>
      </c>
      <c r="AY6" s="68">
        <v>43</v>
      </c>
      <c r="AZ6" s="68">
        <v>43</v>
      </c>
      <c r="BA6" s="68">
        <v>39</v>
      </c>
      <c r="BB6" s="68">
        <v>28</v>
      </c>
      <c r="BC6" s="68">
        <v>49</v>
      </c>
      <c r="BD6" s="68">
        <v>45</v>
      </c>
      <c r="BE6" s="68">
        <v>54</v>
      </c>
      <c r="BF6" s="68">
        <v>78</v>
      </c>
      <c r="BG6" s="68">
        <v>44</v>
      </c>
      <c r="BH6" s="68">
        <v>52</v>
      </c>
      <c r="BI6" s="68">
        <v>43</v>
      </c>
      <c r="BJ6" s="68">
        <v>68</v>
      </c>
      <c r="BK6" s="68">
        <v>50</v>
      </c>
      <c r="BL6" s="68">
        <v>44</v>
      </c>
      <c r="BM6" s="68">
        <v>33</v>
      </c>
      <c r="BN6" s="68">
        <v>32</v>
      </c>
      <c r="BO6" s="68">
        <v>37</v>
      </c>
      <c r="BP6" s="68">
        <v>43</v>
      </c>
      <c r="BQ6" s="68">
        <v>32</v>
      </c>
      <c r="BR6" s="68">
        <v>42</v>
      </c>
      <c r="BS6" s="68">
        <v>83</v>
      </c>
      <c r="BT6" s="68">
        <v>49</v>
      </c>
      <c r="BU6" s="68"/>
      <c r="BV6" s="68"/>
      <c r="BW6" s="68"/>
      <c r="BX6" s="15"/>
      <c r="BY6" s="25">
        <f t="shared" si="0"/>
        <v>43.6</v>
      </c>
      <c r="BZ6" s="25">
        <f t="shared" si="1"/>
        <v>48.266666666666666</v>
      </c>
      <c r="CA6" s="25">
        <f t="shared" si="2"/>
        <v>50.43333333333333</v>
      </c>
      <c r="CB6" s="25">
        <f t="shared" si="3"/>
        <v>47.96666666666667</v>
      </c>
    </row>
    <row r="7" spans="1:80" ht="12.75">
      <c r="A7" s="76" t="s">
        <v>5</v>
      </c>
      <c r="B7" s="85">
        <v>11</v>
      </c>
      <c r="C7" s="85">
        <v>17</v>
      </c>
      <c r="D7" s="85">
        <v>16</v>
      </c>
      <c r="E7" s="85">
        <v>35</v>
      </c>
      <c r="F7" s="85">
        <v>19</v>
      </c>
      <c r="G7" s="85">
        <v>33</v>
      </c>
      <c r="H7" s="85">
        <v>15</v>
      </c>
      <c r="I7" s="85">
        <v>26</v>
      </c>
      <c r="J7" s="85">
        <v>16</v>
      </c>
      <c r="K7" s="85">
        <v>17</v>
      </c>
      <c r="L7" s="85">
        <v>23</v>
      </c>
      <c r="M7" s="85">
        <v>20</v>
      </c>
      <c r="N7" s="85">
        <v>18</v>
      </c>
      <c r="O7" s="85">
        <v>21</v>
      </c>
      <c r="P7" s="85">
        <v>5</v>
      </c>
      <c r="Q7" s="85">
        <v>25</v>
      </c>
      <c r="R7" s="85">
        <v>29</v>
      </c>
      <c r="S7" s="85">
        <v>19</v>
      </c>
      <c r="T7" s="68">
        <v>19</v>
      </c>
      <c r="U7" s="68">
        <v>31</v>
      </c>
      <c r="V7" s="68">
        <v>36</v>
      </c>
      <c r="W7" s="68">
        <v>26</v>
      </c>
      <c r="X7" s="68">
        <v>15</v>
      </c>
      <c r="Y7" s="68">
        <v>15</v>
      </c>
      <c r="Z7" s="68">
        <v>16</v>
      </c>
      <c r="AA7" s="68">
        <v>17</v>
      </c>
      <c r="AB7" s="68">
        <v>25</v>
      </c>
      <c r="AC7" s="68">
        <v>12</v>
      </c>
      <c r="AD7" s="68">
        <v>25</v>
      </c>
      <c r="AE7" s="68">
        <v>43</v>
      </c>
      <c r="AF7" s="68">
        <v>32</v>
      </c>
      <c r="AG7" s="68">
        <v>27</v>
      </c>
      <c r="AH7" s="68">
        <v>23</v>
      </c>
      <c r="AI7" s="68">
        <v>20</v>
      </c>
      <c r="AJ7" s="68">
        <v>27</v>
      </c>
      <c r="AK7" s="68">
        <v>5</v>
      </c>
      <c r="AL7" s="68">
        <v>14</v>
      </c>
      <c r="AM7" s="68">
        <v>31</v>
      </c>
      <c r="AN7" s="68">
        <v>28</v>
      </c>
      <c r="AO7" s="68">
        <v>32</v>
      </c>
      <c r="AP7" s="68">
        <v>55</v>
      </c>
      <c r="AQ7" s="68">
        <v>22</v>
      </c>
      <c r="AR7" s="68">
        <v>18</v>
      </c>
      <c r="AS7" s="68">
        <v>49</v>
      </c>
      <c r="AT7" s="68">
        <v>25</v>
      </c>
      <c r="AU7" s="68">
        <v>29</v>
      </c>
      <c r="AV7" s="68">
        <v>33</v>
      </c>
      <c r="AW7" s="68">
        <v>18</v>
      </c>
      <c r="AX7" s="68">
        <v>23</v>
      </c>
      <c r="AY7" s="68">
        <v>22</v>
      </c>
      <c r="AZ7" s="68">
        <v>24</v>
      </c>
      <c r="BA7" s="68">
        <v>14</v>
      </c>
      <c r="BB7" s="68">
        <v>21</v>
      </c>
      <c r="BC7" s="68">
        <v>16</v>
      </c>
      <c r="BD7" s="68">
        <v>21</v>
      </c>
      <c r="BE7" s="68">
        <v>22</v>
      </c>
      <c r="BF7" s="68">
        <v>38</v>
      </c>
      <c r="BG7" s="68">
        <v>13</v>
      </c>
      <c r="BH7" s="68">
        <v>25</v>
      </c>
      <c r="BI7" s="68">
        <v>13</v>
      </c>
      <c r="BJ7" s="68">
        <v>29</v>
      </c>
      <c r="BK7" s="68">
        <v>15</v>
      </c>
      <c r="BL7" s="68">
        <v>20</v>
      </c>
      <c r="BM7" s="68">
        <v>8</v>
      </c>
      <c r="BN7" s="68">
        <v>9</v>
      </c>
      <c r="BO7" s="68">
        <v>10</v>
      </c>
      <c r="BP7" s="68">
        <v>21</v>
      </c>
      <c r="BQ7" s="68">
        <v>9</v>
      </c>
      <c r="BR7" s="68">
        <v>23</v>
      </c>
      <c r="BS7" s="68">
        <v>18</v>
      </c>
      <c r="BT7" s="68">
        <v>21</v>
      </c>
      <c r="BU7" s="68"/>
      <c r="BV7" s="68"/>
      <c r="BW7" s="68"/>
      <c r="BX7" s="15"/>
      <c r="BY7" s="25">
        <f t="shared" si="0"/>
        <v>21.733333333333334</v>
      </c>
      <c r="BZ7" s="25">
        <f t="shared" si="1"/>
        <v>25.6</v>
      </c>
      <c r="CA7" s="25">
        <f t="shared" si="2"/>
        <v>25.666666666666668</v>
      </c>
      <c r="CB7" s="25">
        <f t="shared" si="3"/>
        <v>22.733333333333334</v>
      </c>
    </row>
    <row r="8" spans="1:80" ht="12.75">
      <c r="A8" s="76" t="s">
        <v>6</v>
      </c>
      <c r="B8" s="85">
        <v>2</v>
      </c>
      <c r="C8" s="85">
        <v>3</v>
      </c>
      <c r="D8" s="85">
        <v>5</v>
      </c>
      <c r="E8" s="85">
        <v>10</v>
      </c>
      <c r="F8" s="85">
        <v>2</v>
      </c>
      <c r="G8" s="85">
        <v>25</v>
      </c>
      <c r="H8" s="85">
        <v>16</v>
      </c>
      <c r="I8" s="85">
        <v>20</v>
      </c>
      <c r="J8" s="85">
        <v>8</v>
      </c>
      <c r="K8" s="85">
        <v>25</v>
      </c>
      <c r="L8" s="85">
        <v>14</v>
      </c>
      <c r="M8" s="85">
        <v>12</v>
      </c>
      <c r="N8" s="85">
        <v>18</v>
      </c>
      <c r="O8" s="85">
        <v>9</v>
      </c>
      <c r="P8" s="85">
        <v>6</v>
      </c>
      <c r="Q8" s="85">
        <v>21</v>
      </c>
      <c r="R8" s="85">
        <v>15</v>
      </c>
      <c r="S8" s="85">
        <v>5</v>
      </c>
      <c r="T8" s="68">
        <v>15</v>
      </c>
      <c r="U8" s="68">
        <v>14</v>
      </c>
      <c r="V8" s="68">
        <v>22</v>
      </c>
      <c r="W8" s="68">
        <v>12</v>
      </c>
      <c r="X8" s="68">
        <v>16</v>
      </c>
      <c r="Y8" s="68">
        <v>8</v>
      </c>
      <c r="Z8" s="68">
        <v>6</v>
      </c>
      <c r="AA8" s="68">
        <v>8</v>
      </c>
      <c r="AB8" s="68">
        <v>8</v>
      </c>
      <c r="AC8" s="68">
        <v>10</v>
      </c>
      <c r="AD8" s="68">
        <v>14</v>
      </c>
      <c r="AE8" s="68">
        <v>14</v>
      </c>
      <c r="AF8" s="68">
        <v>20</v>
      </c>
      <c r="AG8" s="68">
        <v>22</v>
      </c>
      <c r="AH8" s="68">
        <v>14</v>
      </c>
      <c r="AI8" s="68">
        <v>25</v>
      </c>
      <c r="AJ8" s="68">
        <v>15</v>
      </c>
      <c r="AK8" s="68">
        <v>7</v>
      </c>
      <c r="AL8" s="68">
        <v>14</v>
      </c>
      <c r="AM8" s="68">
        <v>26</v>
      </c>
      <c r="AN8" s="68">
        <v>19</v>
      </c>
      <c r="AO8" s="68">
        <v>34</v>
      </c>
      <c r="AP8" s="68">
        <v>15</v>
      </c>
      <c r="AQ8" s="68">
        <v>25</v>
      </c>
      <c r="AR8" s="68">
        <v>23</v>
      </c>
      <c r="AS8" s="68">
        <v>23</v>
      </c>
      <c r="AT8" s="68">
        <v>17</v>
      </c>
      <c r="AU8" s="68">
        <v>19</v>
      </c>
      <c r="AV8" s="68">
        <v>31</v>
      </c>
      <c r="AW8" s="68">
        <v>19</v>
      </c>
      <c r="AX8" s="68">
        <v>17</v>
      </c>
      <c r="AY8" s="68">
        <v>23</v>
      </c>
      <c r="AZ8" s="68">
        <v>20</v>
      </c>
      <c r="BA8" s="68">
        <v>27</v>
      </c>
      <c r="BB8" s="68">
        <v>23</v>
      </c>
      <c r="BC8" s="68">
        <v>15</v>
      </c>
      <c r="BD8" s="68">
        <v>19</v>
      </c>
      <c r="BE8" s="68">
        <v>18</v>
      </c>
      <c r="BF8" s="68">
        <v>17</v>
      </c>
      <c r="BG8" s="68">
        <v>22</v>
      </c>
      <c r="BH8" s="68">
        <v>19</v>
      </c>
      <c r="BI8" s="68">
        <v>9</v>
      </c>
      <c r="BJ8" s="68">
        <v>18</v>
      </c>
      <c r="BK8" s="68">
        <v>24</v>
      </c>
      <c r="BL8" s="68">
        <v>17</v>
      </c>
      <c r="BM8" s="68">
        <v>22</v>
      </c>
      <c r="BN8" s="68">
        <v>21</v>
      </c>
      <c r="BO8" s="68">
        <v>11</v>
      </c>
      <c r="BP8" s="68">
        <v>14</v>
      </c>
      <c r="BQ8" s="68">
        <v>2</v>
      </c>
      <c r="BR8" s="68">
        <v>11</v>
      </c>
      <c r="BS8" s="68">
        <v>15</v>
      </c>
      <c r="BT8" s="68">
        <v>16</v>
      </c>
      <c r="BU8" s="68"/>
      <c r="BV8" s="68"/>
      <c r="BW8" s="68"/>
      <c r="BX8" s="15"/>
      <c r="BY8" s="25">
        <f t="shared" si="0"/>
        <v>14.1</v>
      </c>
      <c r="BZ8" s="25">
        <f t="shared" si="1"/>
        <v>17.166666666666668</v>
      </c>
      <c r="CA8" s="25">
        <f t="shared" si="2"/>
        <v>19.9</v>
      </c>
      <c r="CB8" s="25">
        <f t="shared" si="3"/>
        <v>19.433333333333334</v>
      </c>
    </row>
    <row r="9" spans="1:80" ht="12.75">
      <c r="A9" s="76" t="s">
        <v>7</v>
      </c>
      <c r="B9" s="85">
        <v>1</v>
      </c>
      <c r="C9" s="85">
        <v>27</v>
      </c>
      <c r="D9" s="85">
        <v>14</v>
      </c>
      <c r="E9" s="85">
        <v>11</v>
      </c>
      <c r="F9" s="85">
        <v>6</v>
      </c>
      <c r="G9" s="85">
        <v>29</v>
      </c>
      <c r="H9" s="85">
        <v>22</v>
      </c>
      <c r="I9" s="85">
        <v>21</v>
      </c>
      <c r="J9" s="85">
        <v>9</v>
      </c>
      <c r="K9" s="85">
        <v>24</v>
      </c>
      <c r="L9" s="85">
        <v>12</v>
      </c>
      <c r="M9" s="85">
        <v>6</v>
      </c>
      <c r="N9" s="85">
        <v>28</v>
      </c>
      <c r="O9" s="85">
        <v>10</v>
      </c>
      <c r="P9" s="85">
        <v>26</v>
      </c>
      <c r="Q9" s="85">
        <v>10</v>
      </c>
      <c r="R9" s="85">
        <v>10</v>
      </c>
      <c r="S9" s="85">
        <v>8</v>
      </c>
      <c r="T9" s="68">
        <v>3</v>
      </c>
      <c r="U9" s="68">
        <v>38</v>
      </c>
      <c r="V9" s="68">
        <v>20</v>
      </c>
      <c r="W9" s="68">
        <v>15</v>
      </c>
      <c r="X9" s="68">
        <v>30</v>
      </c>
      <c r="Y9" s="68">
        <v>12</v>
      </c>
      <c r="Z9" s="68">
        <v>7</v>
      </c>
      <c r="AA9" s="68">
        <v>22</v>
      </c>
      <c r="AB9" s="68">
        <v>8</v>
      </c>
      <c r="AC9" s="68">
        <v>16</v>
      </c>
      <c r="AD9" s="68">
        <v>7</v>
      </c>
      <c r="AE9" s="68">
        <v>23</v>
      </c>
      <c r="AF9" s="68">
        <v>22</v>
      </c>
      <c r="AG9" s="68">
        <v>12</v>
      </c>
      <c r="AH9" s="68">
        <v>27</v>
      </c>
      <c r="AI9" s="68">
        <v>28</v>
      </c>
      <c r="AJ9" s="68">
        <v>13</v>
      </c>
      <c r="AK9" s="68">
        <v>9</v>
      </c>
      <c r="AL9" s="68">
        <v>16</v>
      </c>
      <c r="AM9" s="68">
        <v>21</v>
      </c>
      <c r="AN9" s="68">
        <v>19</v>
      </c>
      <c r="AO9" s="68">
        <v>14</v>
      </c>
      <c r="AP9" s="68">
        <v>25</v>
      </c>
      <c r="AQ9" s="68">
        <v>39</v>
      </c>
      <c r="AR9" s="68">
        <v>24</v>
      </c>
      <c r="AS9" s="68">
        <v>28</v>
      </c>
      <c r="AT9" s="68">
        <v>13</v>
      </c>
      <c r="AU9" s="68">
        <v>16</v>
      </c>
      <c r="AV9" s="68">
        <v>16</v>
      </c>
      <c r="AW9" s="68">
        <v>25</v>
      </c>
      <c r="AX9" s="68">
        <v>45</v>
      </c>
      <c r="AY9" s="68">
        <v>26</v>
      </c>
      <c r="AZ9" s="68">
        <v>26</v>
      </c>
      <c r="BA9" s="68">
        <v>9</v>
      </c>
      <c r="BB9" s="68">
        <v>17</v>
      </c>
      <c r="BC9" s="68">
        <v>10</v>
      </c>
      <c r="BD9" s="68">
        <v>10</v>
      </c>
      <c r="BE9" s="68">
        <v>12</v>
      </c>
      <c r="BF9" s="68">
        <v>16</v>
      </c>
      <c r="BG9" s="68">
        <v>22</v>
      </c>
      <c r="BH9" s="68">
        <v>28</v>
      </c>
      <c r="BI9" s="68">
        <v>26</v>
      </c>
      <c r="BJ9" s="68">
        <v>12</v>
      </c>
      <c r="BK9" s="68">
        <v>20</v>
      </c>
      <c r="BL9" s="68">
        <v>11</v>
      </c>
      <c r="BM9" s="68">
        <v>17</v>
      </c>
      <c r="BN9" s="68">
        <v>31</v>
      </c>
      <c r="BO9" s="68">
        <v>22</v>
      </c>
      <c r="BP9" s="68">
        <v>12</v>
      </c>
      <c r="BQ9" s="68">
        <v>5</v>
      </c>
      <c r="BR9" s="68">
        <v>9</v>
      </c>
      <c r="BS9" s="68">
        <v>10</v>
      </c>
      <c r="BT9" s="68">
        <v>20</v>
      </c>
      <c r="BU9" s="68"/>
      <c r="BV9" s="68"/>
      <c r="BW9" s="68"/>
      <c r="BX9" s="15"/>
      <c r="BY9" s="25">
        <f t="shared" si="0"/>
        <v>16.4</v>
      </c>
      <c r="BZ9" s="25">
        <f t="shared" si="1"/>
        <v>18.933333333333334</v>
      </c>
      <c r="CA9" s="25">
        <f t="shared" si="2"/>
        <v>19.666666666666668</v>
      </c>
      <c r="CB9" s="25">
        <f t="shared" si="3"/>
        <v>19.866666666666667</v>
      </c>
    </row>
    <row r="10" spans="1:80" ht="12.75">
      <c r="A10" s="76" t="s">
        <v>8</v>
      </c>
      <c r="B10" s="85">
        <v>5</v>
      </c>
      <c r="C10" s="85">
        <v>29</v>
      </c>
      <c r="D10" s="85">
        <v>10</v>
      </c>
      <c r="E10" s="85">
        <v>13</v>
      </c>
      <c r="F10" s="85">
        <v>6</v>
      </c>
      <c r="G10" s="85">
        <v>10</v>
      </c>
      <c r="H10" s="85">
        <v>20</v>
      </c>
      <c r="I10" s="85">
        <v>5</v>
      </c>
      <c r="J10" s="85">
        <v>24</v>
      </c>
      <c r="K10" s="85">
        <v>17</v>
      </c>
      <c r="L10" s="85">
        <v>18</v>
      </c>
      <c r="M10" s="85">
        <v>9</v>
      </c>
      <c r="N10" s="85">
        <v>18</v>
      </c>
      <c r="O10" s="85">
        <v>17</v>
      </c>
      <c r="P10" s="85">
        <v>10</v>
      </c>
      <c r="Q10" s="85">
        <v>19</v>
      </c>
      <c r="R10" s="85">
        <v>8</v>
      </c>
      <c r="S10" s="85">
        <v>14</v>
      </c>
      <c r="T10" s="68">
        <v>9</v>
      </c>
      <c r="U10" s="68">
        <v>36</v>
      </c>
      <c r="V10" s="68">
        <v>19</v>
      </c>
      <c r="W10" s="68">
        <v>9</v>
      </c>
      <c r="X10" s="68">
        <v>17</v>
      </c>
      <c r="Y10" s="68">
        <v>12</v>
      </c>
      <c r="Z10" s="68">
        <v>19</v>
      </c>
      <c r="AA10" s="68">
        <v>7</v>
      </c>
      <c r="AB10" s="68">
        <v>17</v>
      </c>
      <c r="AC10" s="68">
        <v>20</v>
      </c>
      <c r="AD10" s="68">
        <v>15</v>
      </c>
      <c r="AE10" s="68">
        <v>12</v>
      </c>
      <c r="AF10" s="68">
        <v>23</v>
      </c>
      <c r="AG10" s="68">
        <v>19</v>
      </c>
      <c r="AH10" s="68">
        <v>21</v>
      </c>
      <c r="AI10" s="68">
        <v>19</v>
      </c>
      <c r="AJ10" s="68">
        <v>8</v>
      </c>
      <c r="AK10" s="68">
        <v>5</v>
      </c>
      <c r="AL10" s="68">
        <v>12</v>
      </c>
      <c r="AM10" s="68">
        <v>19</v>
      </c>
      <c r="AN10" s="68">
        <v>13</v>
      </c>
      <c r="AO10" s="68">
        <v>16</v>
      </c>
      <c r="AP10" s="68">
        <v>12</v>
      </c>
      <c r="AQ10" s="68">
        <v>29</v>
      </c>
      <c r="AR10" s="68">
        <v>36</v>
      </c>
      <c r="AS10" s="68">
        <v>35</v>
      </c>
      <c r="AT10" s="68">
        <v>14</v>
      </c>
      <c r="AU10" s="68">
        <v>5</v>
      </c>
      <c r="AV10" s="68">
        <v>29</v>
      </c>
      <c r="AW10" s="68">
        <v>21</v>
      </c>
      <c r="AX10" s="68">
        <v>16</v>
      </c>
      <c r="AY10" s="68">
        <v>8</v>
      </c>
      <c r="AZ10" s="68">
        <v>26</v>
      </c>
      <c r="BA10" s="68">
        <v>20</v>
      </c>
      <c r="BB10" s="68">
        <v>30</v>
      </c>
      <c r="BC10" s="68">
        <v>12</v>
      </c>
      <c r="BD10" s="68">
        <v>35</v>
      </c>
      <c r="BE10" s="68">
        <v>27</v>
      </c>
      <c r="BF10" s="68">
        <v>15</v>
      </c>
      <c r="BG10" s="68">
        <v>17</v>
      </c>
      <c r="BH10" s="68">
        <v>30</v>
      </c>
      <c r="BI10" s="68">
        <v>23</v>
      </c>
      <c r="BJ10" s="68">
        <v>15</v>
      </c>
      <c r="BK10" s="68">
        <v>25</v>
      </c>
      <c r="BL10" s="68">
        <v>22</v>
      </c>
      <c r="BM10" s="68">
        <v>17</v>
      </c>
      <c r="BN10" s="68">
        <v>23</v>
      </c>
      <c r="BO10" s="68">
        <v>25</v>
      </c>
      <c r="BP10" s="68">
        <v>30</v>
      </c>
      <c r="BQ10" s="68">
        <v>12</v>
      </c>
      <c r="BR10" s="68">
        <v>6</v>
      </c>
      <c r="BS10" s="68">
        <v>11</v>
      </c>
      <c r="BT10" s="68">
        <v>34</v>
      </c>
      <c r="BU10" s="68"/>
      <c r="BV10" s="68"/>
      <c r="BW10" s="68"/>
      <c r="BX10" s="15"/>
      <c r="BY10" s="25">
        <f t="shared" si="0"/>
        <v>15.733333333333333</v>
      </c>
      <c r="BZ10" s="25">
        <f t="shared" si="1"/>
        <v>17.6</v>
      </c>
      <c r="CA10" s="25">
        <f t="shared" si="2"/>
        <v>18.966666666666665</v>
      </c>
      <c r="CB10" s="25">
        <f t="shared" si="3"/>
        <v>21.266666666666666</v>
      </c>
    </row>
    <row r="11" spans="1:80" ht="12.75">
      <c r="A11" s="76" t="s">
        <v>9</v>
      </c>
      <c r="B11" s="85">
        <v>19</v>
      </c>
      <c r="C11" s="85">
        <v>71</v>
      </c>
      <c r="D11" s="85">
        <v>26</v>
      </c>
      <c r="E11" s="85">
        <v>18</v>
      </c>
      <c r="F11" s="85">
        <v>11</v>
      </c>
      <c r="G11" s="85">
        <v>34</v>
      </c>
      <c r="H11" s="85">
        <v>25</v>
      </c>
      <c r="I11" s="85">
        <v>20</v>
      </c>
      <c r="J11" s="85">
        <v>54</v>
      </c>
      <c r="K11" s="85">
        <v>25</v>
      </c>
      <c r="L11" s="85">
        <v>26</v>
      </c>
      <c r="M11" s="85">
        <v>9</v>
      </c>
      <c r="N11" s="85">
        <v>37</v>
      </c>
      <c r="O11" s="85">
        <v>46</v>
      </c>
      <c r="P11" s="85">
        <v>16</v>
      </c>
      <c r="Q11" s="85">
        <v>17</v>
      </c>
      <c r="R11" s="85">
        <v>29</v>
      </c>
      <c r="S11" s="85">
        <v>15</v>
      </c>
      <c r="T11" s="68">
        <v>21</v>
      </c>
      <c r="U11" s="68">
        <v>34</v>
      </c>
      <c r="V11" s="68">
        <v>36</v>
      </c>
      <c r="W11" s="68">
        <v>29</v>
      </c>
      <c r="X11" s="68">
        <v>36</v>
      </c>
      <c r="Y11" s="68">
        <v>40</v>
      </c>
      <c r="Z11" s="68">
        <v>42</v>
      </c>
      <c r="AA11" s="68">
        <v>18</v>
      </c>
      <c r="AB11" s="68">
        <v>27</v>
      </c>
      <c r="AC11" s="68">
        <v>28</v>
      </c>
      <c r="AD11" s="68">
        <v>14</v>
      </c>
      <c r="AE11" s="68">
        <v>6</v>
      </c>
      <c r="AF11" s="68">
        <v>18</v>
      </c>
      <c r="AG11" s="68">
        <v>11</v>
      </c>
      <c r="AH11" s="68">
        <v>20</v>
      </c>
      <c r="AI11" s="68">
        <v>6</v>
      </c>
      <c r="AJ11" s="68">
        <v>8</v>
      </c>
      <c r="AK11" s="68">
        <v>7</v>
      </c>
      <c r="AL11" s="68">
        <v>51</v>
      </c>
      <c r="AM11" s="68">
        <v>22</v>
      </c>
      <c r="AN11" s="68">
        <v>17</v>
      </c>
      <c r="AO11" s="68">
        <v>20</v>
      </c>
      <c r="AP11" s="68">
        <v>16</v>
      </c>
      <c r="AQ11" s="68">
        <v>18</v>
      </c>
      <c r="AR11" s="68">
        <v>26</v>
      </c>
      <c r="AS11" s="68">
        <v>13</v>
      </c>
      <c r="AT11" s="68">
        <v>19</v>
      </c>
      <c r="AU11" s="68">
        <v>26</v>
      </c>
      <c r="AV11" s="68">
        <v>20</v>
      </c>
      <c r="AW11" s="68">
        <v>35</v>
      </c>
      <c r="AX11" s="68">
        <v>17</v>
      </c>
      <c r="AY11" s="68">
        <v>30</v>
      </c>
      <c r="AZ11" s="68">
        <v>20</v>
      </c>
      <c r="BA11" s="68">
        <v>38</v>
      </c>
      <c r="BB11" s="68">
        <v>34</v>
      </c>
      <c r="BC11" s="68">
        <v>11</v>
      </c>
      <c r="BD11" s="68">
        <v>31</v>
      </c>
      <c r="BE11" s="68">
        <v>16</v>
      </c>
      <c r="BF11" s="68">
        <v>16</v>
      </c>
      <c r="BG11" s="68">
        <v>39</v>
      </c>
      <c r="BH11" s="68">
        <v>41</v>
      </c>
      <c r="BI11" s="68">
        <v>48</v>
      </c>
      <c r="BJ11" s="68">
        <v>25</v>
      </c>
      <c r="BK11" s="68">
        <v>25</v>
      </c>
      <c r="BL11" s="68">
        <v>22</v>
      </c>
      <c r="BM11" s="68">
        <v>27</v>
      </c>
      <c r="BN11" s="68">
        <v>22</v>
      </c>
      <c r="BO11" s="68">
        <v>13</v>
      </c>
      <c r="BP11" s="68">
        <v>29</v>
      </c>
      <c r="BQ11" s="68">
        <v>22</v>
      </c>
      <c r="BR11" s="68">
        <v>15</v>
      </c>
      <c r="BS11" s="68">
        <v>28</v>
      </c>
      <c r="BT11" s="68">
        <v>50</v>
      </c>
      <c r="BU11" s="68"/>
      <c r="BV11" s="68"/>
      <c r="BW11" s="68"/>
      <c r="BX11" s="15"/>
      <c r="BY11" s="25">
        <f t="shared" si="0"/>
        <v>24.933333333333334</v>
      </c>
      <c r="BZ11" s="25">
        <f t="shared" si="1"/>
        <v>22.8</v>
      </c>
      <c r="CA11" s="25">
        <f t="shared" si="2"/>
        <v>20.833333333333332</v>
      </c>
      <c r="CB11" s="25">
        <f t="shared" si="3"/>
        <v>24.533333333333335</v>
      </c>
    </row>
    <row r="12" spans="1:80" ht="12.75">
      <c r="A12" s="76" t="s">
        <v>10</v>
      </c>
      <c r="B12" s="85">
        <v>14</v>
      </c>
      <c r="C12" s="85">
        <v>84</v>
      </c>
      <c r="D12" s="85">
        <v>18</v>
      </c>
      <c r="E12" s="85">
        <v>30</v>
      </c>
      <c r="F12" s="85">
        <v>27</v>
      </c>
      <c r="G12" s="85">
        <v>17</v>
      </c>
      <c r="H12" s="85">
        <v>25</v>
      </c>
      <c r="I12" s="85">
        <v>26</v>
      </c>
      <c r="J12" s="85">
        <v>46</v>
      </c>
      <c r="K12" s="85">
        <v>36</v>
      </c>
      <c r="L12" s="85">
        <v>31</v>
      </c>
      <c r="M12" s="85">
        <v>12</v>
      </c>
      <c r="N12" s="85">
        <v>39</v>
      </c>
      <c r="O12" s="85">
        <v>45</v>
      </c>
      <c r="P12" s="85">
        <v>8</v>
      </c>
      <c r="Q12" s="85">
        <v>25</v>
      </c>
      <c r="R12" s="85">
        <v>57</v>
      </c>
      <c r="S12" s="85">
        <v>39</v>
      </c>
      <c r="T12" s="68">
        <v>28</v>
      </c>
      <c r="U12" s="68">
        <v>21</v>
      </c>
      <c r="V12" s="68">
        <v>23</v>
      </c>
      <c r="W12" s="68">
        <v>32</v>
      </c>
      <c r="X12" s="68">
        <v>40</v>
      </c>
      <c r="Y12" s="68">
        <v>81</v>
      </c>
      <c r="Z12" s="68">
        <v>81</v>
      </c>
      <c r="AA12" s="68">
        <v>23</v>
      </c>
      <c r="AB12" s="68">
        <v>51</v>
      </c>
      <c r="AC12" s="68">
        <v>51</v>
      </c>
      <c r="AD12" s="68">
        <v>16</v>
      </c>
      <c r="AE12" s="68">
        <v>14</v>
      </c>
      <c r="AF12" s="68">
        <v>27</v>
      </c>
      <c r="AG12" s="68">
        <v>31</v>
      </c>
      <c r="AH12" s="68">
        <v>17</v>
      </c>
      <c r="AI12" s="68">
        <v>22</v>
      </c>
      <c r="AJ12" s="68">
        <v>44</v>
      </c>
      <c r="AK12" s="68">
        <v>8</v>
      </c>
      <c r="AL12" s="68">
        <v>96</v>
      </c>
      <c r="AM12" s="68">
        <v>41</v>
      </c>
      <c r="AN12" s="68">
        <v>35</v>
      </c>
      <c r="AO12" s="68">
        <v>43</v>
      </c>
      <c r="AP12" s="68">
        <v>23</v>
      </c>
      <c r="AQ12" s="68">
        <v>31</v>
      </c>
      <c r="AR12" s="68">
        <v>30</v>
      </c>
      <c r="AS12" s="68">
        <v>17</v>
      </c>
      <c r="AT12" s="68">
        <v>25</v>
      </c>
      <c r="AU12" s="68">
        <v>44</v>
      </c>
      <c r="AV12" s="68">
        <v>46</v>
      </c>
      <c r="AW12" s="68">
        <v>47</v>
      </c>
      <c r="AX12" s="68">
        <v>20</v>
      </c>
      <c r="AY12" s="68">
        <v>31</v>
      </c>
      <c r="AZ12" s="68">
        <v>21</v>
      </c>
      <c r="BA12" s="68">
        <v>58</v>
      </c>
      <c r="BB12" s="68">
        <v>20</v>
      </c>
      <c r="BC12" s="68">
        <v>17</v>
      </c>
      <c r="BD12" s="68">
        <v>30</v>
      </c>
      <c r="BE12" s="68">
        <v>17</v>
      </c>
      <c r="BF12" s="68">
        <v>22</v>
      </c>
      <c r="BG12" s="68">
        <v>40</v>
      </c>
      <c r="BH12" s="68">
        <v>58</v>
      </c>
      <c r="BI12" s="68">
        <v>54</v>
      </c>
      <c r="BJ12" s="68">
        <v>27</v>
      </c>
      <c r="BK12" s="68">
        <v>18</v>
      </c>
      <c r="BL12" s="68">
        <v>11</v>
      </c>
      <c r="BM12" s="68">
        <v>21</v>
      </c>
      <c r="BN12" s="68">
        <v>47</v>
      </c>
      <c r="BO12" s="68">
        <v>34</v>
      </c>
      <c r="BP12" s="68">
        <v>34</v>
      </c>
      <c r="BQ12" s="68">
        <v>41</v>
      </c>
      <c r="BR12" s="68">
        <v>48</v>
      </c>
      <c r="BS12" s="68">
        <v>54</v>
      </c>
      <c r="BT12" s="68">
        <v>63</v>
      </c>
      <c r="BU12" s="68"/>
      <c r="BV12" s="68"/>
      <c r="BW12" s="68"/>
      <c r="BX12" s="15"/>
      <c r="BY12" s="25">
        <f t="shared" si="0"/>
        <v>36.166666666666664</v>
      </c>
      <c r="BZ12" s="25">
        <f t="shared" si="1"/>
        <v>36.266666666666666</v>
      </c>
      <c r="CA12" s="25">
        <f t="shared" si="2"/>
        <v>31.1</v>
      </c>
      <c r="CB12" s="25">
        <f t="shared" si="3"/>
        <v>32.06666666666667</v>
      </c>
    </row>
    <row r="13" spans="1:80" ht="12.75">
      <c r="A13" s="76" t="s">
        <v>11</v>
      </c>
      <c r="B13" s="85">
        <v>26</v>
      </c>
      <c r="C13" s="85">
        <v>113</v>
      </c>
      <c r="D13" s="85">
        <v>39</v>
      </c>
      <c r="E13" s="85">
        <v>110</v>
      </c>
      <c r="F13" s="85">
        <v>43</v>
      </c>
      <c r="G13" s="85">
        <v>18</v>
      </c>
      <c r="H13" s="85">
        <v>53</v>
      </c>
      <c r="I13" s="85">
        <v>46</v>
      </c>
      <c r="J13" s="85">
        <v>68</v>
      </c>
      <c r="K13" s="85">
        <v>33</v>
      </c>
      <c r="L13" s="85">
        <v>35</v>
      </c>
      <c r="M13" s="85">
        <v>18</v>
      </c>
      <c r="N13" s="85">
        <v>19</v>
      </c>
      <c r="O13" s="85">
        <v>29</v>
      </c>
      <c r="P13" s="85">
        <v>7</v>
      </c>
      <c r="Q13" s="85">
        <v>13</v>
      </c>
      <c r="R13" s="85">
        <v>40</v>
      </c>
      <c r="S13" s="85">
        <v>56</v>
      </c>
      <c r="T13" s="68">
        <v>19</v>
      </c>
      <c r="U13" s="68">
        <v>19</v>
      </c>
      <c r="V13" s="68">
        <v>34</v>
      </c>
      <c r="W13" s="68">
        <v>50</v>
      </c>
      <c r="X13" s="68">
        <v>29</v>
      </c>
      <c r="Y13" s="68">
        <v>26</v>
      </c>
      <c r="Z13" s="68">
        <v>54</v>
      </c>
      <c r="AA13" s="68">
        <v>28</v>
      </c>
      <c r="AB13" s="68">
        <v>53</v>
      </c>
      <c r="AC13" s="68">
        <v>39</v>
      </c>
      <c r="AD13" s="68">
        <v>26</v>
      </c>
      <c r="AE13" s="68">
        <v>22</v>
      </c>
      <c r="AF13" s="68">
        <v>32</v>
      </c>
      <c r="AG13" s="68">
        <v>18</v>
      </c>
      <c r="AH13" s="68">
        <v>23</v>
      </c>
      <c r="AI13" s="68">
        <v>15</v>
      </c>
      <c r="AJ13" s="68">
        <v>17</v>
      </c>
      <c r="AK13" s="68">
        <v>13</v>
      </c>
      <c r="AL13" s="68">
        <v>71</v>
      </c>
      <c r="AM13" s="68">
        <v>46</v>
      </c>
      <c r="AN13" s="68">
        <v>24</v>
      </c>
      <c r="AO13" s="68">
        <v>34</v>
      </c>
      <c r="AP13" s="68">
        <v>38</v>
      </c>
      <c r="AQ13" s="68">
        <v>35</v>
      </c>
      <c r="AR13" s="68">
        <v>39</v>
      </c>
      <c r="AS13" s="68">
        <v>7</v>
      </c>
      <c r="AT13" s="68">
        <v>24</v>
      </c>
      <c r="AU13" s="68">
        <v>47</v>
      </c>
      <c r="AV13" s="68">
        <v>46</v>
      </c>
      <c r="AW13" s="68">
        <v>35</v>
      </c>
      <c r="AX13" s="68">
        <v>13</v>
      </c>
      <c r="AY13" s="68">
        <v>21</v>
      </c>
      <c r="AZ13" s="68">
        <v>32</v>
      </c>
      <c r="BA13" s="68">
        <v>51</v>
      </c>
      <c r="BB13" s="68">
        <v>32</v>
      </c>
      <c r="BC13" s="68">
        <v>24</v>
      </c>
      <c r="BD13" s="68">
        <v>71</v>
      </c>
      <c r="BE13" s="68">
        <v>17</v>
      </c>
      <c r="BF13" s="68">
        <v>13</v>
      </c>
      <c r="BG13" s="68">
        <v>46</v>
      </c>
      <c r="BH13" s="68">
        <v>70</v>
      </c>
      <c r="BI13" s="68">
        <v>62</v>
      </c>
      <c r="BJ13" s="68">
        <v>31</v>
      </c>
      <c r="BK13" s="68">
        <v>26</v>
      </c>
      <c r="BL13" s="68">
        <v>22</v>
      </c>
      <c r="BM13" s="68">
        <v>30</v>
      </c>
      <c r="BN13" s="68">
        <v>44</v>
      </c>
      <c r="BO13" s="68">
        <v>44</v>
      </c>
      <c r="BP13" s="68">
        <v>25</v>
      </c>
      <c r="BQ13" s="68">
        <v>33</v>
      </c>
      <c r="BR13" s="68">
        <v>22</v>
      </c>
      <c r="BS13" s="68">
        <v>28</v>
      </c>
      <c r="BT13" s="68">
        <v>60</v>
      </c>
      <c r="BU13" s="68"/>
      <c r="BV13" s="68"/>
      <c r="BW13" s="68"/>
      <c r="BX13" s="15"/>
      <c r="BY13" s="25">
        <f t="shared" si="0"/>
        <v>31.733333333333334</v>
      </c>
      <c r="BZ13" s="25">
        <f t="shared" si="1"/>
        <v>32.1</v>
      </c>
      <c r="CA13" s="25">
        <f t="shared" si="2"/>
        <v>31.066666666666666</v>
      </c>
      <c r="CB13" s="25">
        <f t="shared" si="3"/>
        <v>34.53333333333333</v>
      </c>
    </row>
    <row r="14" spans="1:80" ht="12.75">
      <c r="A14" s="76" t="s">
        <v>12</v>
      </c>
      <c r="B14" s="85">
        <v>14</v>
      </c>
      <c r="C14" s="85">
        <v>18</v>
      </c>
      <c r="D14" s="85">
        <v>8</v>
      </c>
      <c r="E14" s="85">
        <v>37</v>
      </c>
      <c r="F14" s="85">
        <v>10</v>
      </c>
      <c r="G14" s="85">
        <v>7</v>
      </c>
      <c r="H14" s="85">
        <v>16</v>
      </c>
      <c r="I14" s="85">
        <v>23</v>
      </c>
      <c r="J14" s="85">
        <v>27</v>
      </c>
      <c r="K14" s="85">
        <v>30</v>
      </c>
      <c r="L14" s="85">
        <v>29</v>
      </c>
      <c r="M14" s="85">
        <v>32</v>
      </c>
      <c r="N14" s="85">
        <v>28</v>
      </c>
      <c r="O14" s="85">
        <v>11</v>
      </c>
      <c r="P14" s="85">
        <v>25</v>
      </c>
      <c r="Q14" s="85">
        <v>17</v>
      </c>
      <c r="R14" s="85">
        <v>46</v>
      </c>
      <c r="S14" s="85">
        <v>33</v>
      </c>
      <c r="T14" s="68">
        <v>21</v>
      </c>
      <c r="U14" s="68">
        <v>12</v>
      </c>
      <c r="V14" s="68">
        <v>24</v>
      </c>
      <c r="W14" s="68">
        <v>29</v>
      </c>
      <c r="X14" s="68">
        <v>16</v>
      </c>
      <c r="Y14" s="68">
        <v>19</v>
      </c>
      <c r="Z14" s="68">
        <v>41</v>
      </c>
      <c r="AA14" s="68">
        <v>15</v>
      </c>
      <c r="AB14" s="68">
        <v>30</v>
      </c>
      <c r="AC14" s="68">
        <v>37</v>
      </c>
      <c r="AD14" s="68">
        <v>8</v>
      </c>
      <c r="AE14" s="68">
        <v>24</v>
      </c>
      <c r="AF14" s="68">
        <v>25</v>
      </c>
      <c r="AG14" s="68">
        <v>13</v>
      </c>
      <c r="AH14" s="68">
        <v>23</v>
      </c>
      <c r="AI14" s="68">
        <v>12</v>
      </c>
      <c r="AJ14" s="68">
        <v>9</v>
      </c>
      <c r="AK14" s="68">
        <v>15</v>
      </c>
      <c r="AL14" s="68">
        <v>31</v>
      </c>
      <c r="AM14" s="68">
        <v>58</v>
      </c>
      <c r="AN14" s="68">
        <v>24</v>
      </c>
      <c r="AO14" s="68">
        <v>47</v>
      </c>
      <c r="AP14" s="68">
        <v>22</v>
      </c>
      <c r="AQ14" s="68">
        <v>28</v>
      </c>
      <c r="AR14" s="68">
        <v>11</v>
      </c>
      <c r="AS14" s="68">
        <v>11</v>
      </c>
      <c r="AT14" s="68">
        <v>35</v>
      </c>
      <c r="AU14" s="68">
        <v>46</v>
      </c>
      <c r="AV14" s="68">
        <v>55</v>
      </c>
      <c r="AW14" s="68">
        <v>37</v>
      </c>
      <c r="AX14" s="68">
        <v>26</v>
      </c>
      <c r="AY14" s="68">
        <v>44</v>
      </c>
      <c r="AZ14" s="68">
        <v>38</v>
      </c>
      <c r="BA14" s="68">
        <v>36</v>
      </c>
      <c r="BB14" s="68">
        <v>36</v>
      </c>
      <c r="BC14" s="68">
        <v>15</v>
      </c>
      <c r="BD14" s="68">
        <v>60</v>
      </c>
      <c r="BE14" s="68">
        <v>36</v>
      </c>
      <c r="BF14" s="68">
        <v>10</v>
      </c>
      <c r="BG14" s="68">
        <v>35</v>
      </c>
      <c r="BH14" s="68">
        <v>64</v>
      </c>
      <c r="BI14" s="68">
        <v>36</v>
      </c>
      <c r="BJ14" s="68">
        <v>18</v>
      </c>
      <c r="BK14" s="68">
        <v>20</v>
      </c>
      <c r="BL14" s="68">
        <v>38</v>
      </c>
      <c r="BM14" s="68">
        <v>18</v>
      </c>
      <c r="BN14" s="68">
        <v>9</v>
      </c>
      <c r="BO14" s="68">
        <v>8</v>
      </c>
      <c r="BP14" s="68">
        <v>24</v>
      </c>
      <c r="BQ14" s="68">
        <v>9</v>
      </c>
      <c r="BR14" s="68">
        <v>9</v>
      </c>
      <c r="BS14" s="68">
        <v>7</v>
      </c>
      <c r="BT14" s="68">
        <v>25</v>
      </c>
      <c r="BU14" s="68"/>
      <c r="BV14" s="68"/>
      <c r="BW14" s="68"/>
      <c r="BX14" s="15"/>
      <c r="BY14" s="25">
        <f t="shared" si="0"/>
        <v>24.666666666666668</v>
      </c>
      <c r="BZ14" s="25">
        <f t="shared" si="1"/>
        <v>25.933333333333334</v>
      </c>
      <c r="CA14" s="25">
        <f t="shared" si="2"/>
        <v>29</v>
      </c>
      <c r="CB14" s="25">
        <f t="shared" si="3"/>
        <v>29.866666666666667</v>
      </c>
    </row>
    <row r="15" spans="1:80" ht="12.75">
      <c r="A15" s="76" t="s">
        <v>13</v>
      </c>
      <c r="B15" s="85">
        <v>22</v>
      </c>
      <c r="C15" s="85">
        <v>21</v>
      </c>
      <c r="D15" s="85">
        <v>35</v>
      </c>
      <c r="E15" s="85">
        <v>17</v>
      </c>
      <c r="F15" s="85">
        <v>54</v>
      </c>
      <c r="G15" s="85">
        <v>16</v>
      </c>
      <c r="H15" s="85">
        <v>14</v>
      </c>
      <c r="I15" s="85">
        <v>14</v>
      </c>
      <c r="J15" s="85">
        <v>26</v>
      </c>
      <c r="K15" s="85">
        <v>30</v>
      </c>
      <c r="L15" s="85">
        <v>24</v>
      </c>
      <c r="M15" s="85">
        <v>12</v>
      </c>
      <c r="N15" s="85">
        <v>19</v>
      </c>
      <c r="O15" s="85">
        <v>6</v>
      </c>
      <c r="P15" s="85">
        <v>32</v>
      </c>
      <c r="Q15" s="85">
        <v>35</v>
      </c>
      <c r="R15" s="85">
        <v>56</v>
      </c>
      <c r="S15" s="85">
        <v>52</v>
      </c>
      <c r="T15" s="68">
        <v>15</v>
      </c>
      <c r="U15" s="68">
        <v>42</v>
      </c>
      <c r="V15" s="68">
        <v>52</v>
      </c>
      <c r="W15" s="68">
        <v>30</v>
      </c>
      <c r="X15" s="68">
        <v>59</v>
      </c>
      <c r="Y15" s="68">
        <v>30</v>
      </c>
      <c r="Z15" s="68">
        <v>35</v>
      </c>
      <c r="AA15" s="68">
        <v>45</v>
      </c>
      <c r="AB15" s="68">
        <v>53</v>
      </c>
      <c r="AC15" s="68">
        <v>31</v>
      </c>
      <c r="AD15" s="68">
        <v>28</v>
      </c>
      <c r="AE15" s="68">
        <v>13</v>
      </c>
      <c r="AF15" s="68">
        <v>32</v>
      </c>
      <c r="AG15" s="68">
        <v>41</v>
      </c>
      <c r="AH15" s="68">
        <v>38</v>
      </c>
      <c r="AI15" s="68">
        <v>39</v>
      </c>
      <c r="AJ15" s="68">
        <v>10</v>
      </c>
      <c r="AK15" s="68">
        <v>8</v>
      </c>
      <c r="AL15" s="68">
        <v>33</v>
      </c>
      <c r="AM15" s="68">
        <v>8</v>
      </c>
      <c r="AN15" s="68">
        <v>6</v>
      </c>
      <c r="AO15" s="68">
        <v>19</v>
      </c>
      <c r="AP15" s="68">
        <v>20</v>
      </c>
      <c r="AQ15" s="68">
        <v>25</v>
      </c>
      <c r="AR15" s="68">
        <v>13</v>
      </c>
      <c r="AS15" s="68">
        <v>16</v>
      </c>
      <c r="AT15" s="68">
        <v>23</v>
      </c>
      <c r="AU15" s="68">
        <v>21</v>
      </c>
      <c r="AV15" s="68">
        <v>49</v>
      </c>
      <c r="AW15" s="68">
        <v>47</v>
      </c>
      <c r="AX15" s="68">
        <v>52</v>
      </c>
      <c r="AY15" s="68">
        <v>52</v>
      </c>
      <c r="AZ15" s="68">
        <v>33</v>
      </c>
      <c r="BA15" s="68">
        <v>37</v>
      </c>
      <c r="BB15" s="68">
        <v>54</v>
      </c>
      <c r="BC15" s="68">
        <v>41</v>
      </c>
      <c r="BD15" s="68">
        <v>37</v>
      </c>
      <c r="BE15" s="68">
        <v>79</v>
      </c>
      <c r="BF15" s="68">
        <v>28</v>
      </c>
      <c r="BG15" s="68">
        <v>33</v>
      </c>
      <c r="BH15" s="68">
        <v>31</v>
      </c>
      <c r="BI15" s="68">
        <v>31</v>
      </c>
      <c r="BJ15" s="68">
        <v>47</v>
      </c>
      <c r="BK15" s="68">
        <v>27</v>
      </c>
      <c r="BL15" s="68">
        <v>34</v>
      </c>
      <c r="BM15" s="68">
        <v>19</v>
      </c>
      <c r="BN15" s="68">
        <v>35</v>
      </c>
      <c r="BO15" s="68">
        <v>27</v>
      </c>
      <c r="BP15" s="68">
        <v>21</v>
      </c>
      <c r="BQ15" s="68">
        <v>15</v>
      </c>
      <c r="BR15" s="68">
        <v>18</v>
      </c>
      <c r="BS15" s="68">
        <v>16</v>
      </c>
      <c r="BT15" s="68">
        <v>24</v>
      </c>
      <c r="BU15" s="68"/>
      <c r="BV15" s="68"/>
      <c r="BW15" s="68"/>
      <c r="BX15" s="15"/>
      <c r="BY15" s="25">
        <f t="shared" si="0"/>
        <v>31.133333333333333</v>
      </c>
      <c r="BZ15" s="25">
        <f t="shared" si="1"/>
        <v>29.366666666666667</v>
      </c>
      <c r="CA15" s="25">
        <f t="shared" si="2"/>
        <v>31.166666666666668</v>
      </c>
      <c r="CB15" s="25">
        <f t="shared" si="3"/>
        <v>32.4</v>
      </c>
    </row>
    <row r="16" spans="1:80" ht="12.75">
      <c r="A16" s="76" t="s">
        <v>14</v>
      </c>
      <c r="B16" s="85">
        <v>10</v>
      </c>
      <c r="C16" s="85">
        <v>12</v>
      </c>
      <c r="D16" s="85">
        <v>16</v>
      </c>
      <c r="E16" s="85">
        <v>20</v>
      </c>
      <c r="F16" s="85">
        <v>24</v>
      </c>
      <c r="G16" s="85">
        <v>54</v>
      </c>
      <c r="H16" s="85">
        <v>64</v>
      </c>
      <c r="I16" s="85">
        <v>102</v>
      </c>
      <c r="J16" s="85">
        <v>61</v>
      </c>
      <c r="K16" s="85">
        <v>120</v>
      </c>
      <c r="L16" s="85">
        <v>152</v>
      </c>
      <c r="M16" s="85">
        <v>63</v>
      </c>
      <c r="N16" s="85">
        <v>129</v>
      </c>
      <c r="O16" s="85">
        <v>52</v>
      </c>
      <c r="P16" s="85">
        <v>20</v>
      </c>
      <c r="Q16" s="85">
        <v>97</v>
      </c>
      <c r="R16" s="85">
        <v>105</v>
      </c>
      <c r="S16" s="85">
        <v>71</v>
      </c>
      <c r="T16" s="68">
        <v>40</v>
      </c>
      <c r="U16" s="68">
        <v>84</v>
      </c>
      <c r="V16" s="68">
        <v>118</v>
      </c>
      <c r="W16" s="68">
        <v>65</v>
      </c>
      <c r="X16" s="68">
        <v>63</v>
      </c>
      <c r="Y16" s="68">
        <v>46</v>
      </c>
      <c r="Z16" s="68">
        <v>77</v>
      </c>
      <c r="AA16" s="68">
        <v>60</v>
      </c>
      <c r="AB16" s="68">
        <v>39</v>
      </c>
      <c r="AC16" s="68">
        <v>71</v>
      </c>
      <c r="AD16" s="68">
        <v>68</v>
      </c>
      <c r="AE16" s="68">
        <v>57</v>
      </c>
      <c r="AF16" s="68">
        <v>86</v>
      </c>
      <c r="AG16" s="68">
        <v>68</v>
      </c>
      <c r="AH16" s="68">
        <v>59</v>
      </c>
      <c r="AI16" s="68">
        <v>52</v>
      </c>
      <c r="AJ16" s="68">
        <v>22</v>
      </c>
      <c r="AK16" s="68">
        <v>23</v>
      </c>
      <c r="AL16" s="68">
        <v>32</v>
      </c>
      <c r="AM16" s="68">
        <v>53</v>
      </c>
      <c r="AN16" s="68">
        <v>34</v>
      </c>
      <c r="AO16" s="68">
        <v>60</v>
      </c>
      <c r="AP16" s="68">
        <v>25</v>
      </c>
      <c r="AQ16" s="68">
        <v>49</v>
      </c>
      <c r="AR16" s="68">
        <v>53</v>
      </c>
      <c r="AS16" s="68">
        <v>73</v>
      </c>
      <c r="AT16" s="68">
        <v>43</v>
      </c>
      <c r="AU16" s="68">
        <v>40</v>
      </c>
      <c r="AV16" s="68">
        <v>55</v>
      </c>
      <c r="AW16" s="68">
        <v>58</v>
      </c>
      <c r="AX16" s="68">
        <v>51</v>
      </c>
      <c r="AY16" s="68">
        <v>50</v>
      </c>
      <c r="AZ16" s="68">
        <v>36</v>
      </c>
      <c r="BA16" s="68">
        <v>27</v>
      </c>
      <c r="BB16" s="68">
        <v>38</v>
      </c>
      <c r="BC16" s="68">
        <v>35</v>
      </c>
      <c r="BD16" s="68">
        <v>33</v>
      </c>
      <c r="BE16" s="68">
        <v>75</v>
      </c>
      <c r="BF16" s="68">
        <v>56</v>
      </c>
      <c r="BG16" s="68">
        <v>64</v>
      </c>
      <c r="BH16" s="68">
        <v>37</v>
      </c>
      <c r="BI16" s="68">
        <v>53</v>
      </c>
      <c r="BJ16" s="68">
        <v>53</v>
      </c>
      <c r="BK16" s="68">
        <v>86</v>
      </c>
      <c r="BL16" s="68">
        <v>59</v>
      </c>
      <c r="BM16" s="68">
        <v>68</v>
      </c>
      <c r="BN16" s="68">
        <v>95</v>
      </c>
      <c r="BO16" s="68">
        <v>74</v>
      </c>
      <c r="BP16" s="68">
        <v>52</v>
      </c>
      <c r="BQ16" s="68">
        <v>29</v>
      </c>
      <c r="BR16" s="68">
        <v>35</v>
      </c>
      <c r="BS16" s="68">
        <v>20</v>
      </c>
      <c r="BT16" s="68">
        <v>38</v>
      </c>
      <c r="BU16" s="68"/>
      <c r="BV16" s="68"/>
      <c r="BW16" s="68"/>
      <c r="BX16" s="15"/>
      <c r="BY16" s="25">
        <f t="shared" si="0"/>
        <v>68.43333333333334</v>
      </c>
      <c r="BZ16" s="25">
        <f t="shared" si="1"/>
        <v>55.766666666666666</v>
      </c>
      <c r="CA16" s="25">
        <f t="shared" si="2"/>
        <v>49.166666666666664</v>
      </c>
      <c r="CB16" s="25">
        <f t="shared" si="3"/>
        <v>52.03333333333333</v>
      </c>
    </row>
    <row r="17" spans="1:80" ht="12.75">
      <c r="A17" s="76" t="s">
        <v>15</v>
      </c>
      <c r="B17" s="85">
        <v>36</v>
      </c>
      <c r="C17" s="85">
        <v>29</v>
      </c>
      <c r="D17" s="85">
        <v>67</v>
      </c>
      <c r="E17" s="85">
        <v>43</v>
      </c>
      <c r="F17" s="85">
        <v>75</v>
      </c>
      <c r="G17" s="85">
        <v>103</v>
      </c>
      <c r="H17" s="85">
        <v>73</v>
      </c>
      <c r="I17" s="85">
        <v>82</v>
      </c>
      <c r="J17" s="85">
        <v>35</v>
      </c>
      <c r="K17" s="85">
        <v>29</v>
      </c>
      <c r="L17" s="85">
        <v>46</v>
      </c>
      <c r="M17" s="85">
        <v>85</v>
      </c>
      <c r="N17" s="85">
        <v>77</v>
      </c>
      <c r="O17" s="85">
        <v>55</v>
      </c>
      <c r="P17" s="85">
        <v>28</v>
      </c>
      <c r="Q17" s="85">
        <v>63</v>
      </c>
      <c r="R17" s="85">
        <v>61</v>
      </c>
      <c r="S17" s="85">
        <v>35</v>
      </c>
      <c r="T17" s="68">
        <v>27</v>
      </c>
      <c r="U17" s="68">
        <v>50</v>
      </c>
      <c r="V17" s="68">
        <v>36</v>
      </c>
      <c r="W17" s="68">
        <v>34</v>
      </c>
      <c r="X17" s="68">
        <v>41</v>
      </c>
      <c r="Y17" s="68">
        <v>47</v>
      </c>
      <c r="Z17" s="68">
        <v>27</v>
      </c>
      <c r="AA17" s="68">
        <v>33</v>
      </c>
      <c r="AB17" s="68">
        <v>32</v>
      </c>
      <c r="AC17" s="68">
        <v>31</v>
      </c>
      <c r="AD17" s="68">
        <v>51</v>
      </c>
      <c r="AE17" s="68">
        <v>68</v>
      </c>
      <c r="AF17" s="68">
        <v>41</v>
      </c>
      <c r="AG17" s="68">
        <v>63</v>
      </c>
      <c r="AH17" s="68">
        <v>68</v>
      </c>
      <c r="AI17" s="68">
        <v>54</v>
      </c>
      <c r="AJ17" s="68">
        <v>23</v>
      </c>
      <c r="AK17" s="68">
        <v>22</v>
      </c>
      <c r="AL17" s="68">
        <v>23</v>
      </c>
      <c r="AM17" s="68">
        <v>34</v>
      </c>
      <c r="AN17" s="68">
        <v>46</v>
      </c>
      <c r="AO17" s="68">
        <v>65</v>
      </c>
      <c r="AP17" s="68">
        <v>44</v>
      </c>
      <c r="AQ17" s="68">
        <v>52</v>
      </c>
      <c r="AR17" s="68">
        <v>84</v>
      </c>
      <c r="AS17" s="68">
        <v>83</v>
      </c>
      <c r="AT17" s="68">
        <v>38</v>
      </c>
      <c r="AU17" s="68">
        <v>25</v>
      </c>
      <c r="AV17" s="68">
        <v>39</v>
      </c>
      <c r="AW17" s="68">
        <v>52</v>
      </c>
      <c r="AX17" s="68">
        <v>37</v>
      </c>
      <c r="AY17" s="68">
        <v>37</v>
      </c>
      <c r="AZ17" s="68">
        <v>32</v>
      </c>
      <c r="BA17" s="68">
        <v>25</v>
      </c>
      <c r="BB17" s="68">
        <v>28</v>
      </c>
      <c r="BC17" s="68">
        <v>42</v>
      </c>
      <c r="BD17" s="68">
        <v>23</v>
      </c>
      <c r="BE17" s="68">
        <v>59</v>
      </c>
      <c r="BF17" s="68">
        <v>48</v>
      </c>
      <c r="BG17" s="68">
        <v>34</v>
      </c>
      <c r="BH17" s="68">
        <v>31</v>
      </c>
      <c r="BI17" s="68">
        <v>33</v>
      </c>
      <c r="BJ17" s="68">
        <v>53</v>
      </c>
      <c r="BK17" s="68">
        <v>69</v>
      </c>
      <c r="BL17" s="68">
        <v>41</v>
      </c>
      <c r="BM17" s="68">
        <v>34</v>
      </c>
      <c r="BN17" s="68">
        <v>71</v>
      </c>
      <c r="BO17" s="68">
        <v>87</v>
      </c>
      <c r="BP17" s="68">
        <v>76</v>
      </c>
      <c r="BQ17" s="68">
        <v>41</v>
      </c>
      <c r="BR17" s="68">
        <v>53</v>
      </c>
      <c r="BS17" s="68">
        <v>24</v>
      </c>
      <c r="BT17" s="68">
        <v>40</v>
      </c>
      <c r="BU17" s="68"/>
      <c r="BV17" s="68"/>
      <c r="BW17" s="68"/>
      <c r="BX17" s="15"/>
      <c r="BY17" s="25">
        <f t="shared" si="0"/>
        <v>43.96666666666667</v>
      </c>
      <c r="BZ17" s="25">
        <f t="shared" si="1"/>
        <v>44.43333333333333</v>
      </c>
      <c r="CA17" s="25">
        <f t="shared" si="2"/>
        <v>44.666666666666664</v>
      </c>
      <c r="CB17" s="25">
        <f t="shared" si="3"/>
        <v>47.63333333333333</v>
      </c>
    </row>
    <row r="18" spans="1:80" ht="12.75">
      <c r="A18" s="76" t="s">
        <v>16</v>
      </c>
      <c r="B18" s="85">
        <v>37</v>
      </c>
      <c r="C18" s="85">
        <v>31</v>
      </c>
      <c r="D18" s="85">
        <v>33</v>
      </c>
      <c r="E18" s="85">
        <v>46</v>
      </c>
      <c r="F18" s="85">
        <v>66</v>
      </c>
      <c r="G18" s="85">
        <v>33</v>
      </c>
      <c r="H18" s="85">
        <v>26</v>
      </c>
      <c r="I18" s="85">
        <v>30</v>
      </c>
      <c r="J18" s="85">
        <v>18</v>
      </c>
      <c r="K18" s="85">
        <v>25</v>
      </c>
      <c r="L18" s="85">
        <v>21</v>
      </c>
      <c r="M18" s="85">
        <v>33</v>
      </c>
      <c r="N18" s="85">
        <v>19</v>
      </c>
      <c r="O18" s="85">
        <v>25</v>
      </c>
      <c r="P18" s="85">
        <v>126</v>
      </c>
      <c r="Q18" s="85">
        <v>34</v>
      </c>
      <c r="R18" s="85">
        <v>41</v>
      </c>
      <c r="S18" s="85">
        <v>24</v>
      </c>
      <c r="T18" s="68">
        <v>27</v>
      </c>
      <c r="U18" s="68">
        <v>53</v>
      </c>
      <c r="V18" s="68">
        <v>24</v>
      </c>
      <c r="W18" s="68">
        <v>39</v>
      </c>
      <c r="X18" s="68">
        <v>33</v>
      </c>
      <c r="Y18" s="68">
        <v>68</v>
      </c>
      <c r="Z18" s="68">
        <v>25</v>
      </c>
      <c r="AA18" s="68">
        <v>36</v>
      </c>
      <c r="AB18" s="68">
        <v>34</v>
      </c>
      <c r="AC18" s="68">
        <v>19</v>
      </c>
      <c r="AD18" s="68">
        <v>64</v>
      </c>
      <c r="AE18" s="68">
        <v>55</v>
      </c>
      <c r="AF18" s="68">
        <v>32</v>
      </c>
      <c r="AG18" s="68">
        <v>48</v>
      </c>
      <c r="AH18" s="68">
        <v>79</v>
      </c>
      <c r="AI18" s="68">
        <v>51</v>
      </c>
      <c r="AJ18" s="68">
        <v>31</v>
      </c>
      <c r="AK18" s="68">
        <v>30</v>
      </c>
      <c r="AL18" s="68">
        <v>36</v>
      </c>
      <c r="AM18" s="68">
        <v>49</v>
      </c>
      <c r="AN18" s="68">
        <v>43</v>
      </c>
      <c r="AO18" s="68">
        <v>49</v>
      </c>
      <c r="AP18" s="68">
        <v>64</v>
      </c>
      <c r="AQ18" s="68">
        <v>34</v>
      </c>
      <c r="AR18" s="68">
        <v>60</v>
      </c>
      <c r="AS18" s="68">
        <v>80</v>
      </c>
      <c r="AT18" s="68">
        <v>24</v>
      </c>
      <c r="AU18" s="68">
        <v>39</v>
      </c>
      <c r="AV18" s="68">
        <v>50</v>
      </c>
      <c r="AW18" s="68">
        <v>43</v>
      </c>
      <c r="AX18" s="68">
        <v>39</v>
      </c>
      <c r="AY18" s="68">
        <v>39</v>
      </c>
      <c r="AZ18" s="68">
        <v>51</v>
      </c>
      <c r="BA18" s="68">
        <v>30</v>
      </c>
      <c r="BB18" s="68">
        <v>59</v>
      </c>
      <c r="BC18" s="68">
        <v>48</v>
      </c>
      <c r="BD18" s="68">
        <v>26</v>
      </c>
      <c r="BE18" s="68">
        <v>47</v>
      </c>
      <c r="BF18" s="68">
        <v>50</v>
      </c>
      <c r="BG18" s="68">
        <v>30</v>
      </c>
      <c r="BH18" s="68">
        <v>17</v>
      </c>
      <c r="BI18" s="68">
        <v>17</v>
      </c>
      <c r="BJ18" s="68">
        <v>45</v>
      </c>
      <c r="BK18" s="68">
        <v>50</v>
      </c>
      <c r="BL18" s="68">
        <v>36</v>
      </c>
      <c r="BM18" s="68">
        <v>28</v>
      </c>
      <c r="BN18" s="68">
        <v>48</v>
      </c>
      <c r="BO18" s="68">
        <v>50</v>
      </c>
      <c r="BP18" s="68">
        <v>85</v>
      </c>
      <c r="BQ18" s="68">
        <v>56</v>
      </c>
      <c r="BR18" s="68">
        <v>50</v>
      </c>
      <c r="BS18" s="68">
        <v>51</v>
      </c>
      <c r="BT18" s="68">
        <v>57</v>
      </c>
      <c r="BU18" s="68"/>
      <c r="BV18" s="68"/>
      <c r="BW18" s="68"/>
      <c r="BX18" s="15"/>
      <c r="BY18" s="25">
        <f t="shared" si="0"/>
        <v>39.96666666666667</v>
      </c>
      <c r="BZ18" s="25">
        <f t="shared" si="1"/>
        <v>43.96666666666667</v>
      </c>
      <c r="CA18" s="25">
        <f t="shared" si="2"/>
        <v>46</v>
      </c>
      <c r="CB18" s="25">
        <f t="shared" si="3"/>
        <v>44.56666666666667</v>
      </c>
    </row>
    <row r="19" spans="1:80" ht="12.75">
      <c r="A19" s="76" t="s">
        <v>17</v>
      </c>
      <c r="B19" s="85">
        <v>120</v>
      </c>
      <c r="C19" s="85">
        <v>87</v>
      </c>
      <c r="D19" s="85">
        <v>92</v>
      </c>
      <c r="E19" s="85">
        <v>21</v>
      </c>
      <c r="F19" s="85">
        <v>20</v>
      </c>
      <c r="G19" s="85">
        <v>28</v>
      </c>
      <c r="H19" s="85">
        <v>60</v>
      </c>
      <c r="I19" s="85">
        <v>47</v>
      </c>
      <c r="J19" s="85">
        <v>75</v>
      </c>
      <c r="K19" s="85">
        <v>24</v>
      </c>
      <c r="L19" s="85">
        <v>84</v>
      </c>
      <c r="M19" s="85">
        <v>39</v>
      </c>
      <c r="N19" s="85">
        <v>33</v>
      </c>
      <c r="O19" s="85">
        <v>23</v>
      </c>
      <c r="P19" s="85">
        <v>41</v>
      </c>
      <c r="Q19" s="85">
        <v>9</v>
      </c>
      <c r="R19" s="85">
        <v>22</v>
      </c>
      <c r="S19" s="85">
        <v>6</v>
      </c>
      <c r="T19" s="68">
        <v>17</v>
      </c>
      <c r="U19" s="68">
        <v>15</v>
      </c>
      <c r="V19" s="68">
        <v>10</v>
      </c>
      <c r="W19" s="68">
        <v>11</v>
      </c>
      <c r="X19" s="68">
        <v>10</v>
      </c>
      <c r="Y19" s="68">
        <v>11</v>
      </c>
      <c r="Z19" s="68">
        <v>14</v>
      </c>
      <c r="AA19" s="68">
        <v>11</v>
      </c>
      <c r="AB19" s="68">
        <v>69</v>
      </c>
      <c r="AC19" s="68">
        <v>38</v>
      </c>
      <c r="AD19" s="68">
        <v>61</v>
      </c>
      <c r="AE19" s="68">
        <v>10</v>
      </c>
      <c r="AF19" s="68">
        <v>25</v>
      </c>
      <c r="AG19" s="68">
        <v>6</v>
      </c>
      <c r="AH19" s="68">
        <v>7</v>
      </c>
      <c r="AI19" s="68">
        <v>33</v>
      </c>
      <c r="AJ19" s="68">
        <v>48</v>
      </c>
      <c r="AK19" s="68">
        <v>60</v>
      </c>
      <c r="AL19" s="68">
        <v>34</v>
      </c>
      <c r="AM19" s="68">
        <v>38</v>
      </c>
      <c r="AN19" s="68">
        <v>50</v>
      </c>
      <c r="AO19" s="68">
        <v>11</v>
      </c>
      <c r="AP19" s="68">
        <v>12</v>
      </c>
      <c r="AQ19" s="68">
        <v>5</v>
      </c>
      <c r="AR19" s="68">
        <v>15</v>
      </c>
      <c r="AS19" s="68">
        <v>5</v>
      </c>
      <c r="AT19" s="68">
        <v>2</v>
      </c>
      <c r="AU19" s="68">
        <v>2</v>
      </c>
      <c r="AV19" s="68">
        <v>4</v>
      </c>
      <c r="AW19" s="68">
        <v>8</v>
      </c>
      <c r="AX19" s="68">
        <v>1</v>
      </c>
      <c r="AY19" s="68">
        <v>4</v>
      </c>
      <c r="AZ19" s="68">
        <v>4</v>
      </c>
      <c r="BA19" s="68">
        <v>1</v>
      </c>
      <c r="BB19" s="68">
        <v>0</v>
      </c>
      <c r="BC19" s="68">
        <v>1</v>
      </c>
      <c r="BD19" s="68">
        <v>4</v>
      </c>
      <c r="BE19" s="68">
        <v>2</v>
      </c>
      <c r="BF19" s="68">
        <v>0</v>
      </c>
      <c r="BG19" s="68">
        <v>0</v>
      </c>
      <c r="BH19" s="68">
        <v>0</v>
      </c>
      <c r="BI19" s="68">
        <v>2</v>
      </c>
      <c r="BJ19" s="68">
        <v>0</v>
      </c>
      <c r="BK19" s="68">
        <v>1</v>
      </c>
      <c r="BL19" s="68">
        <v>0</v>
      </c>
      <c r="BM19" s="68">
        <v>0</v>
      </c>
      <c r="BN19" s="68">
        <v>11</v>
      </c>
      <c r="BO19" s="68">
        <v>11</v>
      </c>
      <c r="BP19" s="68">
        <v>9</v>
      </c>
      <c r="BQ19" s="68">
        <v>12</v>
      </c>
      <c r="BR19" s="68">
        <v>5</v>
      </c>
      <c r="BS19" s="68">
        <v>1</v>
      </c>
      <c r="BT19" s="68">
        <v>6</v>
      </c>
      <c r="BU19" s="68"/>
      <c r="BV19" s="68"/>
      <c r="BW19" s="68"/>
      <c r="BX19" s="15"/>
      <c r="BY19" s="25">
        <f t="shared" si="0"/>
        <v>29.466666666666665</v>
      </c>
      <c r="BZ19" s="25">
        <f t="shared" si="1"/>
        <v>21.4</v>
      </c>
      <c r="CA19" s="25">
        <f t="shared" si="2"/>
        <v>15.1</v>
      </c>
      <c r="CB19" s="25">
        <f t="shared" si="3"/>
        <v>5.9</v>
      </c>
    </row>
    <row r="20" spans="1:82" ht="13.5" thickBot="1">
      <c r="A20" s="77" t="s">
        <v>21</v>
      </c>
      <c r="B20" s="90">
        <f aca="true" t="shared" si="4" ref="B20:S20">SUM(B3:B19)</f>
        <v>720</v>
      </c>
      <c r="C20" s="90">
        <f t="shared" si="4"/>
        <v>720</v>
      </c>
      <c r="D20" s="90">
        <f t="shared" si="4"/>
        <v>720</v>
      </c>
      <c r="E20" s="90">
        <f t="shared" si="4"/>
        <v>720</v>
      </c>
      <c r="F20" s="90">
        <f t="shared" si="4"/>
        <v>720</v>
      </c>
      <c r="G20" s="90">
        <f t="shared" si="4"/>
        <v>720</v>
      </c>
      <c r="H20" s="90">
        <f t="shared" si="4"/>
        <v>720</v>
      </c>
      <c r="I20" s="90">
        <f t="shared" si="4"/>
        <v>720</v>
      </c>
      <c r="J20" s="90">
        <f t="shared" si="4"/>
        <v>720</v>
      </c>
      <c r="K20" s="90">
        <f t="shared" si="4"/>
        <v>720</v>
      </c>
      <c r="L20" s="90">
        <f t="shared" si="4"/>
        <v>720</v>
      </c>
      <c r="M20" s="90">
        <f t="shared" si="4"/>
        <v>720</v>
      </c>
      <c r="N20" s="90">
        <f t="shared" si="4"/>
        <v>720</v>
      </c>
      <c r="O20" s="90">
        <f t="shared" si="4"/>
        <v>720</v>
      </c>
      <c r="P20" s="90">
        <f t="shared" si="4"/>
        <v>720</v>
      </c>
      <c r="Q20" s="90">
        <f t="shared" si="4"/>
        <v>720</v>
      </c>
      <c r="R20" s="90">
        <f t="shared" si="4"/>
        <v>720</v>
      </c>
      <c r="S20" s="90">
        <f t="shared" si="4"/>
        <v>720</v>
      </c>
      <c r="T20" s="70">
        <f aca="true" t="shared" si="5" ref="T20:AY20">SUM(T3:T19)</f>
        <v>720</v>
      </c>
      <c r="U20" s="70">
        <f t="shared" si="5"/>
        <v>720</v>
      </c>
      <c r="V20" s="70">
        <f t="shared" si="5"/>
        <v>720</v>
      </c>
      <c r="W20" s="70">
        <f t="shared" si="5"/>
        <v>720</v>
      </c>
      <c r="X20" s="70">
        <f t="shared" si="5"/>
        <v>720</v>
      </c>
      <c r="Y20" s="70">
        <f t="shared" si="5"/>
        <v>720</v>
      </c>
      <c r="Z20" s="70">
        <f t="shared" si="5"/>
        <v>720</v>
      </c>
      <c r="AA20" s="70">
        <f t="shared" si="5"/>
        <v>720</v>
      </c>
      <c r="AB20" s="70">
        <f t="shared" si="5"/>
        <v>720</v>
      </c>
      <c r="AC20" s="70">
        <f t="shared" si="5"/>
        <v>720</v>
      </c>
      <c r="AD20" s="70">
        <f t="shared" si="5"/>
        <v>720</v>
      </c>
      <c r="AE20" s="70">
        <f t="shared" si="5"/>
        <v>720</v>
      </c>
      <c r="AF20" s="70">
        <f t="shared" si="5"/>
        <v>720</v>
      </c>
      <c r="AG20" s="70">
        <f t="shared" si="5"/>
        <v>720</v>
      </c>
      <c r="AH20" s="70">
        <f t="shared" si="5"/>
        <v>720</v>
      </c>
      <c r="AI20" s="70">
        <f t="shared" si="5"/>
        <v>720</v>
      </c>
      <c r="AJ20" s="70">
        <f t="shared" si="5"/>
        <v>720</v>
      </c>
      <c r="AK20" s="70">
        <f t="shared" si="5"/>
        <v>720</v>
      </c>
      <c r="AL20" s="70">
        <f t="shared" si="5"/>
        <v>720</v>
      </c>
      <c r="AM20" s="70">
        <f t="shared" si="5"/>
        <v>720</v>
      </c>
      <c r="AN20" s="70">
        <f t="shared" si="5"/>
        <v>720</v>
      </c>
      <c r="AO20" s="70">
        <f t="shared" si="5"/>
        <v>720</v>
      </c>
      <c r="AP20" s="70">
        <f t="shared" si="5"/>
        <v>720</v>
      </c>
      <c r="AQ20" s="70">
        <f t="shared" si="5"/>
        <v>720</v>
      </c>
      <c r="AR20" s="70">
        <f t="shared" si="5"/>
        <v>720</v>
      </c>
      <c r="AS20" s="70">
        <f t="shared" si="5"/>
        <v>720</v>
      </c>
      <c r="AT20" s="70">
        <f t="shared" si="5"/>
        <v>720</v>
      </c>
      <c r="AU20" s="70">
        <f t="shared" si="5"/>
        <v>720</v>
      </c>
      <c r="AV20" s="70">
        <f t="shared" si="5"/>
        <v>720</v>
      </c>
      <c r="AW20" s="70">
        <f t="shared" si="5"/>
        <v>720</v>
      </c>
      <c r="AX20" s="70">
        <f t="shared" si="5"/>
        <v>720</v>
      </c>
      <c r="AY20" s="70">
        <f t="shared" si="5"/>
        <v>720</v>
      </c>
      <c r="AZ20" s="70">
        <f aca="true" t="shared" si="6" ref="AZ20:BL20">SUM(AZ3:AZ19)</f>
        <v>720</v>
      </c>
      <c r="BA20" s="70">
        <f t="shared" si="6"/>
        <v>720</v>
      </c>
      <c r="BB20" s="70">
        <f t="shared" si="6"/>
        <v>720</v>
      </c>
      <c r="BC20" s="70">
        <f t="shared" si="6"/>
        <v>720</v>
      </c>
      <c r="BD20" s="70">
        <f t="shared" si="6"/>
        <v>720</v>
      </c>
      <c r="BE20" s="70">
        <f t="shared" si="6"/>
        <v>720</v>
      </c>
      <c r="BF20" s="70">
        <f t="shared" si="6"/>
        <v>720</v>
      </c>
      <c r="BG20" s="70">
        <f t="shared" si="6"/>
        <v>720</v>
      </c>
      <c r="BH20" s="70">
        <f t="shared" si="6"/>
        <v>720</v>
      </c>
      <c r="BI20" s="70">
        <f t="shared" si="6"/>
        <v>720</v>
      </c>
      <c r="BJ20" s="70">
        <f t="shared" si="6"/>
        <v>720</v>
      </c>
      <c r="BK20" s="70">
        <f t="shared" si="6"/>
        <v>720</v>
      </c>
      <c r="BL20" s="70">
        <f t="shared" si="6"/>
        <v>718</v>
      </c>
      <c r="BM20" s="70">
        <f aca="true" t="shared" si="7" ref="BM20:BT20">SUM(BM3:BM19)</f>
        <v>718</v>
      </c>
      <c r="BN20" s="70">
        <f t="shared" si="7"/>
        <v>720</v>
      </c>
      <c r="BO20" s="70">
        <f t="shared" si="7"/>
        <v>720</v>
      </c>
      <c r="BP20" s="70">
        <f t="shared" si="7"/>
        <v>720</v>
      </c>
      <c r="BQ20" s="70">
        <f t="shared" si="7"/>
        <v>720</v>
      </c>
      <c r="BR20" s="70">
        <f t="shared" si="7"/>
        <v>720</v>
      </c>
      <c r="BS20" s="70">
        <f t="shared" si="7"/>
        <v>720</v>
      </c>
      <c r="BT20" s="70">
        <f t="shared" si="7"/>
        <v>720</v>
      </c>
      <c r="BU20" s="70"/>
      <c r="BV20" s="70"/>
      <c r="BW20" s="70"/>
      <c r="BX20" s="23"/>
      <c r="BY20" s="86">
        <f>SUM(BY3:BY19)</f>
        <v>720.0000000000002</v>
      </c>
      <c r="BZ20" s="86">
        <f>SUM(BZ3:BZ19)</f>
        <v>720</v>
      </c>
      <c r="CA20" s="86">
        <f>SUM(CA3:CA19)</f>
        <v>719.9999999999999</v>
      </c>
      <c r="CB20" s="86">
        <f>SUM(CB3:CB19)</f>
        <v>719.8666666666667</v>
      </c>
      <c r="CC20" s="21"/>
      <c r="CD20" s="21"/>
    </row>
    <row r="21" spans="1:82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BX21" s="23"/>
      <c r="BY21" s="24"/>
      <c r="BZ21" s="24"/>
      <c r="CA21" s="24"/>
      <c r="CB21" s="24"/>
      <c r="CC21" s="21"/>
      <c r="CD21" s="21"/>
    </row>
    <row r="22" spans="1:80" ht="19.5" customHeight="1" thickBot="1">
      <c r="A22" s="12" t="s">
        <v>33</v>
      </c>
      <c r="B22" s="12"/>
      <c r="C22" s="12"/>
      <c r="D22" s="88">
        <f>D1</f>
        <v>9</v>
      </c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4"/>
      <c r="W22" s="14"/>
      <c r="X22" s="14"/>
      <c r="Y22" s="15"/>
      <c r="Z22" s="15"/>
      <c r="AA22" s="15"/>
      <c r="AB22" s="16"/>
      <c r="AC22" s="17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L22" s="64"/>
      <c r="BN22" s="64"/>
      <c r="BP22" s="64"/>
      <c r="BQ22" s="64"/>
      <c r="BR22" s="64"/>
      <c r="BS22" s="64"/>
      <c r="BT22" s="64"/>
      <c r="BU22" s="64"/>
      <c r="BV22" s="64">
        <f>BV1</f>
        <v>9</v>
      </c>
      <c r="BW22" s="15" t="s">
        <v>52</v>
      </c>
      <c r="BX22" s="23"/>
      <c r="BY22" s="24"/>
      <c r="BZ22" s="24"/>
      <c r="CA22" s="24"/>
      <c r="CB22" s="24"/>
    </row>
    <row r="23" spans="1:80" ht="12" thickBot="1">
      <c r="A23" s="75" t="s">
        <v>0</v>
      </c>
      <c r="B23" s="71">
        <v>1953</v>
      </c>
      <c r="C23" s="71">
        <v>1954</v>
      </c>
      <c r="D23" s="71">
        <v>1955</v>
      </c>
      <c r="E23" s="71">
        <v>1956</v>
      </c>
      <c r="F23" s="71">
        <v>1957</v>
      </c>
      <c r="G23" s="71">
        <v>1958</v>
      </c>
      <c r="H23" s="71">
        <v>1959</v>
      </c>
      <c r="I23" s="71">
        <v>1960</v>
      </c>
      <c r="J23" s="71">
        <v>1961</v>
      </c>
      <c r="K23" s="71">
        <v>1962</v>
      </c>
      <c r="L23" s="71">
        <v>1963</v>
      </c>
      <c r="M23" s="71">
        <v>1964</v>
      </c>
      <c r="N23" s="71">
        <v>1965</v>
      </c>
      <c r="O23" s="71">
        <v>1966</v>
      </c>
      <c r="P23" s="71">
        <v>1967</v>
      </c>
      <c r="Q23" s="71">
        <v>1968</v>
      </c>
      <c r="R23" s="71">
        <v>1969</v>
      </c>
      <c r="S23" s="71">
        <v>1970</v>
      </c>
      <c r="T23" s="71">
        <v>1971</v>
      </c>
      <c r="U23" s="71">
        <v>1972</v>
      </c>
      <c r="V23" s="71">
        <v>1973</v>
      </c>
      <c r="W23" s="71">
        <v>1974</v>
      </c>
      <c r="X23" s="71">
        <v>1975</v>
      </c>
      <c r="Y23" s="71">
        <v>1976</v>
      </c>
      <c r="Z23" s="71">
        <v>1977</v>
      </c>
      <c r="AA23" s="71">
        <v>1978</v>
      </c>
      <c r="AB23" s="71">
        <v>1979</v>
      </c>
      <c r="AC23" s="71">
        <v>1980</v>
      </c>
      <c r="AD23" s="71">
        <v>1981</v>
      </c>
      <c r="AE23" s="71">
        <v>1982</v>
      </c>
      <c r="AF23" s="71">
        <v>1983</v>
      </c>
      <c r="AG23" s="71">
        <v>1984</v>
      </c>
      <c r="AH23" s="71">
        <v>1985</v>
      </c>
      <c r="AI23" s="71">
        <v>1986</v>
      </c>
      <c r="AJ23" s="71">
        <v>1987</v>
      </c>
      <c r="AK23" s="71">
        <v>1988</v>
      </c>
      <c r="AL23" s="71">
        <v>1989</v>
      </c>
      <c r="AM23" s="71">
        <v>1990</v>
      </c>
      <c r="AN23" s="71">
        <v>1991</v>
      </c>
      <c r="AO23" s="71">
        <v>1992</v>
      </c>
      <c r="AP23" s="71">
        <v>1993</v>
      </c>
      <c r="AQ23" s="71">
        <v>1994</v>
      </c>
      <c r="AR23" s="71">
        <v>1995</v>
      </c>
      <c r="AS23" s="71">
        <v>1996</v>
      </c>
      <c r="AT23" s="71">
        <v>1997</v>
      </c>
      <c r="AU23" s="71">
        <v>1998</v>
      </c>
      <c r="AV23" s="71">
        <v>1999</v>
      </c>
      <c r="AW23" s="71">
        <v>2000</v>
      </c>
      <c r="AX23" s="71">
        <v>2001</v>
      </c>
      <c r="AY23" s="71">
        <v>2002</v>
      </c>
      <c r="AZ23" s="71">
        <v>2003</v>
      </c>
      <c r="BA23" s="71">
        <v>2004</v>
      </c>
      <c r="BB23" s="71">
        <v>2005</v>
      </c>
      <c r="BC23" s="71">
        <v>2006</v>
      </c>
      <c r="BD23" s="71">
        <v>2007</v>
      </c>
      <c r="BE23" s="71">
        <v>2008</v>
      </c>
      <c r="BF23" s="71">
        <v>2009</v>
      </c>
      <c r="BG23" s="71">
        <v>2010</v>
      </c>
      <c r="BH23" s="71">
        <v>2011</v>
      </c>
      <c r="BI23" s="71">
        <v>2012</v>
      </c>
      <c r="BJ23" s="71">
        <v>2013</v>
      </c>
      <c r="BK23" s="71">
        <v>2014</v>
      </c>
      <c r="BL23" s="71">
        <v>2015</v>
      </c>
      <c r="BM23" s="71">
        <v>2016</v>
      </c>
      <c r="BN23" s="71">
        <v>2017</v>
      </c>
      <c r="BO23" s="71">
        <v>2018</v>
      </c>
      <c r="BP23" s="71">
        <v>2019</v>
      </c>
      <c r="BQ23" s="71">
        <v>2020</v>
      </c>
      <c r="BR23" s="71">
        <v>2021</v>
      </c>
      <c r="BS23" s="71">
        <v>2022</v>
      </c>
      <c r="BT23" s="71">
        <v>2023</v>
      </c>
      <c r="BU23" s="71">
        <v>2024</v>
      </c>
      <c r="BV23" s="71">
        <v>2025</v>
      </c>
      <c r="BW23" s="71">
        <v>2026</v>
      </c>
      <c r="BX23" s="23"/>
      <c r="BY23" s="27" t="s">
        <v>53</v>
      </c>
      <c r="BZ23" s="27" t="s">
        <v>59</v>
      </c>
      <c r="CA23" s="27" t="s">
        <v>57</v>
      </c>
      <c r="CB23" s="27" t="str">
        <f>CB2</f>
        <v>91～20年平均</v>
      </c>
    </row>
    <row r="24" spans="1:80" ht="12.75">
      <c r="A24" s="76" t="s">
        <v>1</v>
      </c>
      <c r="B24" s="67">
        <f aca="true" t="shared" si="8" ref="B24:S24">B3/B$20*100</f>
        <v>14.166666666666666</v>
      </c>
      <c r="C24" s="67">
        <f t="shared" si="8"/>
        <v>8.61111111111111</v>
      </c>
      <c r="D24" s="67">
        <f t="shared" si="8"/>
        <v>25</v>
      </c>
      <c r="E24" s="67">
        <f t="shared" si="8"/>
        <v>14.583333333333334</v>
      </c>
      <c r="F24" s="67">
        <f t="shared" si="8"/>
        <v>24.86111111111111</v>
      </c>
      <c r="G24" s="67">
        <f t="shared" si="8"/>
        <v>8.75</v>
      </c>
      <c r="H24" s="67">
        <f t="shared" si="8"/>
        <v>6.944444444444445</v>
      </c>
      <c r="I24" s="67">
        <f t="shared" si="8"/>
        <v>8.472222222222223</v>
      </c>
      <c r="J24" s="67">
        <f t="shared" si="8"/>
        <v>6.527777777777779</v>
      </c>
      <c r="K24" s="67">
        <f t="shared" si="8"/>
        <v>10.555555555555555</v>
      </c>
      <c r="L24" s="67">
        <f t="shared" si="8"/>
        <v>9.86111111111111</v>
      </c>
      <c r="M24" s="67">
        <f t="shared" si="8"/>
        <v>13.88888888888889</v>
      </c>
      <c r="N24" s="67">
        <f t="shared" si="8"/>
        <v>4.722222222222222</v>
      </c>
      <c r="O24" s="67">
        <f t="shared" si="8"/>
        <v>5.972222222222222</v>
      </c>
      <c r="P24" s="67">
        <f t="shared" si="8"/>
        <v>33.05555555555556</v>
      </c>
      <c r="Q24" s="67">
        <f t="shared" si="8"/>
        <v>4.444444444444445</v>
      </c>
      <c r="R24" s="67">
        <f t="shared" si="8"/>
        <v>5</v>
      </c>
      <c r="S24" s="67">
        <f t="shared" si="8"/>
        <v>6.388888888888888</v>
      </c>
      <c r="T24" s="78">
        <f aca="true" t="shared" si="9" ref="T24:AY24">T3/T$20*100</f>
        <v>7.083333333333333</v>
      </c>
      <c r="U24" s="78">
        <f t="shared" si="9"/>
        <v>5.138888888888888</v>
      </c>
      <c r="V24" s="78">
        <f t="shared" si="9"/>
        <v>9.583333333333334</v>
      </c>
      <c r="W24" s="78">
        <f t="shared" si="9"/>
        <v>11.944444444444445</v>
      </c>
      <c r="X24" s="78">
        <f t="shared" si="9"/>
        <v>8.472222222222223</v>
      </c>
      <c r="Y24" s="78">
        <f t="shared" si="9"/>
        <v>11.25</v>
      </c>
      <c r="Z24" s="78">
        <f t="shared" si="9"/>
        <v>7.5</v>
      </c>
      <c r="AA24" s="78">
        <f t="shared" si="9"/>
        <v>14.305555555555555</v>
      </c>
      <c r="AB24" s="78">
        <f t="shared" si="9"/>
        <v>16.944444444444446</v>
      </c>
      <c r="AC24" s="78">
        <f t="shared" si="9"/>
        <v>11.25</v>
      </c>
      <c r="AD24" s="78">
        <f t="shared" si="9"/>
        <v>6.666666666666667</v>
      </c>
      <c r="AE24" s="78">
        <f t="shared" si="9"/>
        <v>8.75</v>
      </c>
      <c r="AF24" s="78">
        <f t="shared" si="9"/>
        <v>4.583333333333333</v>
      </c>
      <c r="AG24" s="78">
        <f t="shared" si="9"/>
        <v>8.055555555555555</v>
      </c>
      <c r="AH24" s="78">
        <f t="shared" si="9"/>
        <v>10.694444444444445</v>
      </c>
      <c r="AI24" s="78">
        <f t="shared" si="9"/>
        <v>9.305555555555555</v>
      </c>
      <c r="AJ24" s="78">
        <f t="shared" si="9"/>
        <v>11.944444444444445</v>
      </c>
      <c r="AK24" s="78">
        <f t="shared" si="9"/>
        <v>11.805555555555555</v>
      </c>
      <c r="AL24" s="78">
        <f t="shared" si="9"/>
        <v>6.111111111111111</v>
      </c>
      <c r="AM24" s="78">
        <f t="shared" si="9"/>
        <v>7.222222222222221</v>
      </c>
      <c r="AN24" s="78">
        <f t="shared" si="9"/>
        <v>6.666666666666667</v>
      </c>
      <c r="AO24" s="78">
        <f t="shared" si="9"/>
        <v>6.805555555555555</v>
      </c>
      <c r="AP24" s="78">
        <f t="shared" si="9"/>
        <v>8.055555555555555</v>
      </c>
      <c r="AQ24" s="78">
        <f t="shared" si="9"/>
        <v>6.944444444444445</v>
      </c>
      <c r="AR24" s="78">
        <f t="shared" si="9"/>
        <v>6.805555555555555</v>
      </c>
      <c r="AS24" s="78">
        <f t="shared" si="9"/>
        <v>5.833333333333333</v>
      </c>
      <c r="AT24" s="78">
        <f t="shared" si="9"/>
        <v>12.5</v>
      </c>
      <c r="AU24" s="78">
        <f t="shared" si="9"/>
        <v>10.416666666666668</v>
      </c>
      <c r="AV24" s="78">
        <f t="shared" si="9"/>
        <v>7.361111111111112</v>
      </c>
      <c r="AW24" s="78">
        <f t="shared" si="9"/>
        <v>7.361111111111112</v>
      </c>
      <c r="AX24" s="78">
        <f t="shared" si="9"/>
        <v>10</v>
      </c>
      <c r="AY24" s="78">
        <f t="shared" si="9"/>
        <v>10.833333333333334</v>
      </c>
      <c r="AZ24" s="78">
        <f aca="true" t="shared" si="10" ref="AZ24:BD33">AZ3/AZ$20*100</f>
        <v>13.472222222222221</v>
      </c>
      <c r="BA24" s="78">
        <f t="shared" si="10"/>
        <v>11.11111111111111</v>
      </c>
      <c r="BB24" s="78">
        <f t="shared" si="10"/>
        <v>15.833333333333332</v>
      </c>
      <c r="BC24" s="78">
        <f t="shared" si="10"/>
        <v>23.333333333333332</v>
      </c>
      <c r="BD24" s="78">
        <f t="shared" si="10"/>
        <v>13.055555555555557</v>
      </c>
      <c r="BE24" s="78">
        <f aca="true" t="shared" si="11" ref="BE24:BF40">BE3/BE$20*100</f>
        <v>13.055555555555557</v>
      </c>
      <c r="BF24" s="78">
        <f t="shared" si="11"/>
        <v>9.305555555555555</v>
      </c>
      <c r="BG24" s="78">
        <f aca="true" t="shared" si="12" ref="BG24:BH40">BG3/BG$20*100</f>
        <v>4.027777777777778</v>
      </c>
      <c r="BH24" s="78">
        <f t="shared" si="12"/>
        <v>4.305555555555555</v>
      </c>
      <c r="BI24" s="78">
        <f aca="true" t="shared" si="13" ref="BI24:BJ40">BI3/BI$20*100</f>
        <v>3.888888888888889</v>
      </c>
      <c r="BJ24" s="78">
        <f t="shared" si="13"/>
        <v>5.694444444444445</v>
      </c>
      <c r="BK24" s="78">
        <f aca="true" t="shared" si="14" ref="BK24:BL40">BK3/BK$20*100</f>
        <v>4.722222222222222</v>
      </c>
      <c r="BL24" s="78">
        <f t="shared" si="14"/>
        <v>5.988857938718663</v>
      </c>
      <c r="BM24" s="78">
        <f aca="true" t="shared" si="15" ref="BM24:BO40">BM3/BM$20*100</f>
        <v>5.8495821727019495</v>
      </c>
      <c r="BN24" s="78">
        <f t="shared" si="15"/>
        <v>6.25</v>
      </c>
      <c r="BO24" s="78">
        <f t="shared" si="15"/>
        <v>10</v>
      </c>
      <c r="BP24" s="78">
        <f aca="true" t="shared" si="16" ref="BP24:BP40">BP3/BP$20*100</f>
        <v>7.916666666666666</v>
      </c>
      <c r="BQ24" s="78">
        <f aca="true" t="shared" si="17" ref="BQ24:BR40">BQ3/BQ$20*100</f>
        <v>16.666666666666664</v>
      </c>
      <c r="BR24" s="78">
        <f t="shared" si="17"/>
        <v>14.305555555555555</v>
      </c>
      <c r="BS24" s="78">
        <f aca="true" t="shared" si="18" ref="BS24:BT40">BS3/BS$20*100</f>
        <v>11.11111111111111</v>
      </c>
      <c r="BT24" s="78">
        <f t="shared" si="18"/>
        <v>9.027777777777777</v>
      </c>
      <c r="BU24" s="78"/>
      <c r="BV24" s="78"/>
      <c r="BW24" s="78"/>
      <c r="BX24" s="23"/>
      <c r="BY24" s="25">
        <f aca="true" t="shared" si="19" ref="BY24:BZ40">BY3/BY$20*100</f>
        <v>9.634259259259254</v>
      </c>
      <c r="BZ24" s="25">
        <f t="shared" si="19"/>
        <v>8.912037037037038</v>
      </c>
      <c r="CA24" s="25">
        <f aca="true" t="shared" si="20" ref="CA24:CB40">CA3/CA$20*100</f>
        <v>9.597222222222221</v>
      </c>
      <c r="CB24" s="25">
        <f>CB3/CB$20*100</f>
        <v>9.135951102055936</v>
      </c>
    </row>
    <row r="25" spans="1:80" ht="12.75">
      <c r="A25" s="76" t="s">
        <v>2</v>
      </c>
      <c r="B25" s="67">
        <f aca="true" t="shared" si="21" ref="B25:S25">B4/B$20*100</f>
        <v>13.472222222222221</v>
      </c>
      <c r="C25" s="67">
        <f t="shared" si="21"/>
        <v>4.166666666666666</v>
      </c>
      <c r="D25" s="67">
        <f t="shared" si="21"/>
        <v>6.527777777777779</v>
      </c>
      <c r="E25" s="67">
        <f t="shared" si="21"/>
        <v>7.5</v>
      </c>
      <c r="F25" s="67">
        <f t="shared" si="21"/>
        <v>9.583333333333334</v>
      </c>
      <c r="G25" s="67">
        <f t="shared" si="21"/>
        <v>13.055555555555557</v>
      </c>
      <c r="H25" s="67">
        <f t="shared" si="21"/>
        <v>13.472222222222221</v>
      </c>
      <c r="I25" s="67">
        <f t="shared" si="21"/>
        <v>11.805555555555555</v>
      </c>
      <c r="J25" s="67">
        <f t="shared" si="21"/>
        <v>13.333333333333334</v>
      </c>
      <c r="K25" s="67">
        <f t="shared" si="21"/>
        <v>11.805555555555555</v>
      </c>
      <c r="L25" s="67">
        <f t="shared" si="21"/>
        <v>8.194444444444445</v>
      </c>
      <c r="M25" s="67">
        <f t="shared" si="21"/>
        <v>21.38888888888889</v>
      </c>
      <c r="N25" s="67">
        <f t="shared" si="21"/>
        <v>14.722222222222223</v>
      </c>
      <c r="O25" s="67">
        <f t="shared" si="21"/>
        <v>20.694444444444443</v>
      </c>
      <c r="P25" s="67">
        <f t="shared" si="21"/>
        <v>12.777777777777777</v>
      </c>
      <c r="Q25" s="67">
        <f t="shared" si="21"/>
        <v>20.833333333333336</v>
      </c>
      <c r="R25" s="67">
        <f t="shared" si="21"/>
        <v>7.5</v>
      </c>
      <c r="S25" s="67">
        <f t="shared" si="21"/>
        <v>15</v>
      </c>
      <c r="T25" s="78">
        <f aca="true" t="shared" si="22" ref="T25:AY25">T4/T$20*100</f>
        <v>24.444444444444443</v>
      </c>
      <c r="U25" s="78">
        <f t="shared" si="22"/>
        <v>14.166666666666666</v>
      </c>
      <c r="V25" s="78">
        <f t="shared" si="22"/>
        <v>15.138888888888888</v>
      </c>
      <c r="W25" s="78">
        <f t="shared" si="22"/>
        <v>17.63888888888889</v>
      </c>
      <c r="X25" s="78">
        <f t="shared" si="22"/>
        <v>17.5</v>
      </c>
      <c r="Y25" s="78">
        <f t="shared" si="22"/>
        <v>17.77777777777778</v>
      </c>
      <c r="Z25" s="78">
        <f t="shared" si="22"/>
        <v>17.63888888888889</v>
      </c>
      <c r="AA25" s="78">
        <f t="shared" si="22"/>
        <v>27.22222222222222</v>
      </c>
      <c r="AB25" s="78">
        <f t="shared" si="22"/>
        <v>11.25</v>
      </c>
      <c r="AC25" s="78">
        <f t="shared" si="22"/>
        <v>21.944444444444443</v>
      </c>
      <c r="AD25" s="78">
        <f t="shared" si="22"/>
        <v>16.666666666666664</v>
      </c>
      <c r="AE25" s="78">
        <f t="shared" si="22"/>
        <v>19.86111111111111</v>
      </c>
      <c r="AF25" s="78">
        <f t="shared" si="22"/>
        <v>15.277777777777779</v>
      </c>
      <c r="AG25" s="78">
        <f t="shared" si="22"/>
        <v>16.805555555555557</v>
      </c>
      <c r="AH25" s="78">
        <f t="shared" si="22"/>
        <v>20.97222222222222</v>
      </c>
      <c r="AI25" s="78">
        <f t="shared" si="22"/>
        <v>20.833333333333336</v>
      </c>
      <c r="AJ25" s="78">
        <f t="shared" si="22"/>
        <v>30.694444444444446</v>
      </c>
      <c r="AK25" s="78">
        <f t="shared" si="22"/>
        <v>42.916666666666664</v>
      </c>
      <c r="AL25" s="78">
        <f t="shared" si="22"/>
        <v>15.972222222222221</v>
      </c>
      <c r="AM25" s="78">
        <f t="shared" si="22"/>
        <v>15.277777777777779</v>
      </c>
      <c r="AN25" s="78">
        <f t="shared" si="22"/>
        <v>24.02777777777778</v>
      </c>
      <c r="AO25" s="78">
        <f t="shared" si="22"/>
        <v>11.11111111111111</v>
      </c>
      <c r="AP25" s="78">
        <f t="shared" si="22"/>
        <v>7.777777777777778</v>
      </c>
      <c r="AQ25" s="78">
        <f t="shared" si="22"/>
        <v>18.194444444444443</v>
      </c>
      <c r="AR25" s="78">
        <f t="shared" si="22"/>
        <v>14.722222222222223</v>
      </c>
      <c r="AS25" s="78">
        <f t="shared" si="22"/>
        <v>11.527777777777779</v>
      </c>
      <c r="AT25" s="78">
        <f t="shared" si="22"/>
        <v>30.555555555555557</v>
      </c>
      <c r="AU25" s="78">
        <f t="shared" si="22"/>
        <v>20.694444444444443</v>
      </c>
      <c r="AV25" s="78">
        <f t="shared" si="22"/>
        <v>16.666666666666664</v>
      </c>
      <c r="AW25" s="78">
        <f t="shared" si="22"/>
        <v>15.555555555555555</v>
      </c>
      <c r="AX25" s="78">
        <f t="shared" si="22"/>
        <v>20</v>
      </c>
      <c r="AY25" s="78">
        <f t="shared" si="22"/>
        <v>21.52777777777778</v>
      </c>
      <c r="AZ25" s="78">
        <f t="shared" si="10"/>
        <v>21.38888888888889</v>
      </c>
      <c r="BA25" s="78">
        <f t="shared" si="10"/>
        <v>22.22222222222222</v>
      </c>
      <c r="BB25" s="78">
        <f t="shared" si="10"/>
        <v>17.5</v>
      </c>
      <c r="BC25" s="78">
        <f t="shared" si="10"/>
        <v>18.47222222222222</v>
      </c>
      <c r="BD25" s="78">
        <f t="shared" si="10"/>
        <v>16.25</v>
      </c>
      <c r="BE25" s="78">
        <f t="shared" si="11"/>
        <v>11.25</v>
      </c>
      <c r="BF25" s="78">
        <f t="shared" si="11"/>
        <v>18.61111111111111</v>
      </c>
      <c r="BG25" s="78">
        <f t="shared" si="12"/>
        <v>16.52777777777778</v>
      </c>
      <c r="BH25" s="78">
        <f t="shared" si="12"/>
        <v>6.944444444444445</v>
      </c>
      <c r="BI25" s="78">
        <f t="shared" si="13"/>
        <v>16.666666666666664</v>
      </c>
      <c r="BJ25" s="78">
        <f t="shared" si="13"/>
        <v>11.38888888888889</v>
      </c>
      <c r="BK25" s="78">
        <f t="shared" si="14"/>
        <v>16.944444444444446</v>
      </c>
      <c r="BL25" s="78">
        <f t="shared" si="14"/>
        <v>21.72701949860724</v>
      </c>
      <c r="BM25" s="78">
        <f t="shared" si="15"/>
        <v>27.715877437325904</v>
      </c>
      <c r="BN25" s="78">
        <f t="shared" si="15"/>
        <v>14.166666666666666</v>
      </c>
      <c r="BO25" s="78">
        <f t="shared" si="15"/>
        <v>18.88888888888889</v>
      </c>
      <c r="BP25" s="78">
        <f t="shared" si="16"/>
        <v>13.194444444444445</v>
      </c>
      <c r="BQ25" s="78">
        <f t="shared" si="17"/>
        <v>26.38888888888889</v>
      </c>
      <c r="BR25" s="78">
        <f t="shared" si="17"/>
        <v>25</v>
      </c>
      <c r="BS25" s="78">
        <f t="shared" si="18"/>
        <v>20.416666666666668</v>
      </c>
      <c r="BT25" s="78">
        <f t="shared" si="18"/>
        <v>11.25</v>
      </c>
      <c r="BU25" s="78"/>
      <c r="BV25" s="78"/>
      <c r="BW25" s="78"/>
      <c r="BX25" s="23"/>
      <c r="BY25" s="25">
        <f t="shared" si="19"/>
        <v>18.208333333333325</v>
      </c>
      <c r="BZ25" s="25">
        <f t="shared" si="19"/>
        <v>19.02777777777778</v>
      </c>
      <c r="CA25" s="25">
        <f t="shared" si="20"/>
        <v>18.995370370370377</v>
      </c>
      <c r="CB25" s="25">
        <f>CB4/CB$20*100</f>
        <v>17.619003519170214</v>
      </c>
    </row>
    <row r="26" spans="1:80" ht="12.75">
      <c r="A26" s="76" t="s">
        <v>3</v>
      </c>
      <c r="B26" s="67">
        <f aca="true" t="shared" si="23" ref="B26:S26">B5/B$20*100</f>
        <v>23.194444444444446</v>
      </c>
      <c r="C26" s="67">
        <f t="shared" si="23"/>
        <v>10.277777777777777</v>
      </c>
      <c r="D26" s="67">
        <f t="shared" si="23"/>
        <v>14.444444444444443</v>
      </c>
      <c r="E26" s="67">
        <f t="shared" si="23"/>
        <v>14.305555555555555</v>
      </c>
      <c r="F26" s="67">
        <f t="shared" si="23"/>
        <v>11.944444444444445</v>
      </c>
      <c r="G26" s="67">
        <f t="shared" si="23"/>
        <v>15.138888888888888</v>
      </c>
      <c r="H26" s="67">
        <f t="shared" si="23"/>
        <v>14.305555555555555</v>
      </c>
      <c r="I26" s="67">
        <f t="shared" si="23"/>
        <v>9.86111111111111</v>
      </c>
      <c r="J26" s="67">
        <f t="shared" si="23"/>
        <v>11.666666666666666</v>
      </c>
      <c r="K26" s="67">
        <f t="shared" si="23"/>
        <v>11.527777777777779</v>
      </c>
      <c r="L26" s="67">
        <f t="shared" si="23"/>
        <v>6.944444444444445</v>
      </c>
      <c r="M26" s="67">
        <f t="shared" si="23"/>
        <v>10.416666666666668</v>
      </c>
      <c r="N26" s="67">
        <f t="shared" si="23"/>
        <v>10</v>
      </c>
      <c r="O26" s="67">
        <f t="shared" si="23"/>
        <v>19.02777777777778</v>
      </c>
      <c r="P26" s="67">
        <f t="shared" si="23"/>
        <v>3.6111111111111107</v>
      </c>
      <c r="Q26" s="67">
        <f t="shared" si="23"/>
        <v>13.88888888888889</v>
      </c>
      <c r="R26" s="67">
        <f t="shared" si="23"/>
        <v>8.194444444444445</v>
      </c>
      <c r="S26" s="67">
        <f t="shared" si="23"/>
        <v>16.11111111111111</v>
      </c>
      <c r="T26" s="78">
        <f aca="true" t="shared" si="24" ref="T26:AY26">T5/T$20*100</f>
        <v>22.63888888888889</v>
      </c>
      <c r="U26" s="78">
        <f t="shared" si="24"/>
        <v>8.88888888888889</v>
      </c>
      <c r="V26" s="78">
        <f t="shared" si="24"/>
        <v>5.972222222222222</v>
      </c>
      <c r="W26" s="78">
        <f t="shared" si="24"/>
        <v>10.833333333333334</v>
      </c>
      <c r="X26" s="78">
        <f t="shared" si="24"/>
        <v>10.694444444444445</v>
      </c>
      <c r="Y26" s="78">
        <f t="shared" si="24"/>
        <v>10.694444444444445</v>
      </c>
      <c r="Z26" s="78">
        <f t="shared" si="24"/>
        <v>8.88888888888889</v>
      </c>
      <c r="AA26" s="78">
        <f t="shared" si="24"/>
        <v>10</v>
      </c>
      <c r="AB26" s="78">
        <f t="shared" si="24"/>
        <v>5.555555555555555</v>
      </c>
      <c r="AC26" s="78">
        <f t="shared" si="24"/>
        <v>8.194444444444445</v>
      </c>
      <c r="AD26" s="78">
        <f t="shared" si="24"/>
        <v>11.805555555555555</v>
      </c>
      <c r="AE26" s="78">
        <f t="shared" si="24"/>
        <v>11.805555555555555</v>
      </c>
      <c r="AF26" s="78">
        <f t="shared" si="24"/>
        <v>13.472222222222221</v>
      </c>
      <c r="AG26" s="78">
        <f t="shared" si="24"/>
        <v>12.36111111111111</v>
      </c>
      <c r="AH26" s="78">
        <f t="shared" si="24"/>
        <v>5.833333333333333</v>
      </c>
      <c r="AI26" s="78">
        <f t="shared" si="24"/>
        <v>9.583333333333334</v>
      </c>
      <c r="AJ26" s="78">
        <f t="shared" si="24"/>
        <v>13.194444444444445</v>
      </c>
      <c r="AK26" s="78">
        <f t="shared" si="24"/>
        <v>12.5</v>
      </c>
      <c r="AL26" s="78">
        <f t="shared" si="24"/>
        <v>10</v>
      </c>
      <c r="AM26" s="78">
        <f t="shared" si="24"/>
        <v>8.61111111111111</v>
      </c>
      <c r="AN26" s="78">
        <f t="shared" si="24"/>
        <v>13.055555555555557</v>
      </c>
      <c r="AO26" s="78">
        <f t="shared" si="24"/>
        <v>12.916666666666668</v>
      </c>
      <c r="AP26" s="78">
        <f t="shared" si="24"/>
        <v>20.27777777777778</v>
      </c>
      <c r="AQ26" s="78">
        <f t="shared" si="24"/>
        <v>14.444444444444443</v>
      </c>
      <c r="AR26" s="78">
        <f t="shared" si="24"/>
        <v>10.972222222222221</v>
      </c>
      <c r="AS26" s="78">
        <f t="shared" si="24"/>
        <v>12.36111111111111</v>
      </c>
      <c r="AT26" s="78">
        <f t="shared" si="24"/>
        <v>9.444444444444445</v>
      </c>
      <c r="AU26" s="78">
        <f t="shared" si="24"/>
        <v>10.833333333333334</v>
      </c>
      <c r="AV26" s="78">
        <f t="shared" si="24"/>
        <v>6.111111111111111</v>
      </c>
      <c r="AW26" s="78">
        <f t="shared" si="24"/>
        <v>8.194444444444445</v>
      </c>
      <c r="AX26" s="78">
        <f t="shared" si="24"/>
        <v>13.61111111111111</v>
      </c>
      <c r="AY26" s="78">
        <f t="shared" si="24"/>
        <v>7.916666666666666</v>
      </c>
      <c r="AZ26" s="78">
        <f t="shared" si="10"/>
        <v>8.75</v>
      </c>
      <c r="BA26" s="78">
        <f t="shared" si="10"/>
        <v>9.444444444444445</v>
      </c>
      <c r="BB26" s="78">
        <f t="shared" si="10"/>
        <v>8.333333333333332</v>
      </c>
      <c r="BC26" s="78">
        <f t="shared" si="10"/>
        <v>11.527777777777779</v>
      </c>
      <c r="BD26" s="78">
        <f t="shared" si="10"/>
        <v>8.88888888888889</v>
      </c>
      <c r="BE26" s="78">
        <f t="shared" si="11"/>
        <v>8.88888888888889</v>
      </c>
      <c r="BF26" s="78">
        <f t="shared" si="11"/>
        <v>15.555555555555555</v>
      </c>
      <c r="BG26" s="78">
        <f t="shared" si="12"/>
        <v>18.47222222222222</v>
      </c>
      <c r="BH26" s="78">
        <f t="shared" si="12"/>
        <v>18.88888888888889</v>
      </c>
      <c r="BI26" s="78">
        <f t="shared" si="13"/>
        <v>16.944444444444446</v>
      </c>
      <c r="BJ26" s="78">
        <f t="shared" si="13"/>
        <v>21.666666666666668</v>
      </c>
      <c r="BK26" s="78">
        <f t="shared" si="14"/>
        <v>15</v>
      </c>
      <c r="BL26" s="78">
        <f t="shared" si="14"/>
        <v>19.77715877437326</v>
      </c>
      <c r="BM26" s="78">
        <f t="shared" si="15"/>
        <v>18.802228412256266</v>
      </c>
      <c r="BN26" s="78">
        <f t="shared" si="15"/>
        <v>10.416666666666668</v>
      </c>
      <c r="BO26" s="78">
        <f t="shared" si="15"/>
        <v>8.194444444444445</v>
      </c>
      <c r="BP26" s="78">
        <f t="shared" si="16"/>
        <v>12.916666666666668</v>
      </c>
      <c r="BQ26" s="78">
        <f t="shared" si="17"/>
        <v>12.777777777777777</v>
      </c>
      <c r="BR26" s="78">
        <f t="shared" si="17"/>
        <v>12.63888888888889</v>
      </c>
      <c r="BS26" s="78">
        <f t="shared" si="18"/>
        <v>17.63888888888889</v>
      </c>
      <c r="BT26" s="78">
        <f t="shared" si="18"/>
        <v>9.86111111111111</v>
      </c>
      <c r="BU26" s="78"/>
      <c r="BV26" s="78"/>
      <c r="BW26" s="78"/>
      <c r="BX26" s="23"/>
      <c r="BY26" s="25">
        <f t="shared" si="19"/>
        <v>10.763888888888886</v>
      </c>
      <c r="BZ26" s="25">
        <f t="shared" si="19"/>
        <v>11.00462962962963</v>
      </c>
      <c r="CA26" s="25">
        <f t="shared" si="20"/>
        <v>11.305555555555557</v>
      </c>
      <c r="CB26" s="25">
        <f t="shared" si="20"/>
        <v>12.844971290979812</v>
      </c>
    </row>
    <row r="27" spans="1:80" ht="12.75">
      <c r="A27" s="76" t="s">
        <v>4</v>
      </c>
      <c r="B27" s="67">
        <f aca="true" t="shared" si="25" ref="B27:S27">B6/B$20*100</f>
        <v>5.138888888888888</v>
      </c>
      <c r="C27" s="67">
        <f t="shared" si="25"/>
        <v>1.6666666666666667</v>
      </c>
      <c r="D27" s="67">
        <f t="shared" si="25"/>
        <v>1.3888888888888888</v>
      </c>
      <c r="E27" s="67">
        <f t="shared" si="25"/>
        <v>6.527777777777779</v>
      </c>
      <c r="F27" s="67">
        <f t="shared" si="25"/>
        <v>3.194444444444444</v>
      </c>
      <c r="G27" s="67">
        <f t="shared" si="25"/>
        <v>6.527777777777779</v>
      </c>
      <c r="H27" s="67">
        <f t="shared" si="25"/>
        <v>5.694444444444445</v>
      </c>
      <c r="I27" s="67">
        <f t="shared" si="25"/>
        <v>5.694444444444445</v>
      </c>
      <c r="J27" s="67">
        <f t="shared" si="25"/>
        <v>3.6111111111111107</v>
      </c>
      <c r="K27" s="67">
        <f t="shared" si="25"/>
        <v>5.694444444444445</v>
      </c>
      <c r="L27" s="67">
        <f t="shared" si="25"/>
        <v>3.4722222222222223</v>
      </c>
      <c r="M27" s="67">
        <f t="shared" si="25"/>
        <v>5.694444444444445</v>
      </c>
      <c r="N27" s="67">
        <f t="shared" si="25"/>
        <v>3.6111111111111107</v>
      </c>
      <c r="O27" s="67">
        <f t="shared" si="25"/>
        <v>5.833333333333333</v>
      </c>
      <c r="P27" s="67">
        <f t="shared" si="25"/>
        <v>1.9444444444444444</v>
      </c>
      <c r="Q27" s="67">
        <f t="shared" si="25"/>
        <v>7.361111111111112</v>
      </c>
      <c r="R27" s="67">
        <f t="shared" si="25"/>
        <v>7.222222222222221</v>
      </c>
      <c r="S27" s="67">
        <f t="shared" si="25"/>
        <v>10.13888888888889</v>
      </c>
      <c r="T27" s="78">
        <f aca="true" t="shared" si="26" ref="T27:AY27">T6/T$20*100</f>
        <v>9.583333333333334</v>
      </c>
      <c r="U27" s="78">
        <f t="shared" si="26"/>
        <v>9.444444444444445</v>
      </c>
      <c r="V27" s="78">
        <f t="shared" si="26"/>
        <v>6.25</v>
      </c>
      <c r="W27" s="78">
        <f t="shared" si="26"/>
        <v>6.666666666666667</v>
      </c>
      <c r="X27" s="78">
        <f t="shared" si="26"/>
        <v>7.083333333333333</v>
      </c>
      <c r="Y27" s="78">
        <f t="shared" si="26"/>
        <v>2.638888888888889</v>
      </c>
      <c r="Z27" s="78">
        <f t="shared" si="26"/>
        <v>4.305555555555555</v>
      </c>
      <c r="AA27" s="78">
        <f t="shared" si="26"/>
        <v>3.6111111111111107</v>
      </c>
      <c r="AB27" s="78">
        <f t="shared" si="26"/>
        <v>4.305555555555555</v>
      </c>
      <c r="AC27" s="78">
        <f t="shared" si="26"/>
        <v>2.638888888888889</v>
      </c>
      <c r="AD27" s="78">
        <f t="shared" si="26"/>
        <v>9.722222222222223</v>
      </c>
      <c r="AE27" s="78">
        <f t="shared" si="26"/>
        <v>9.444444444444445</v>
      </c>
      <c r="AF27" s="78">
        <f t="shared" si="26"/>
        <v>9.027777777777777</v>
      </c>
      <c r="AG27" s="78">
        <f t="shared" si="26"/>
        <v>10.13888888888889</v>
      </c>
      <c r="AH27" s="78">
        <f t="shared" si="26"/>
        <v>4.305555555555555</v>
      </c>
      <c r="AI27" s="78">
        <f t="shared" si="26"/>
        <v>8.055555555555555</v>
      </c>
      <c r="AJ27" s="78">
        <f t="shared" si="26"/>
        <v>5.972222222222222</v>
      </c>
      <c r="AK27" s="78">
        <f t="shared" si="26"/>
        <v>3.3333333333333335</v>
      </c>
      <c r="AL27" s="78">
        <f t="shared" si="26"/>
        <v>3.6111111111111107</v>
      </c>
      <c r="AM27" s="78">
        <f t="shared" si="26"/>
        <v>6.944444444444445</v>
      </c>
      <c r="AN27" s="78">
        <f t="shared" si="26"/>
        <v>6.527777777777779</v>
      </c>
      <c r="AO27" s="78">
        <f t="shared" si="26"/>
        <v>7.5</v>
      </c>
      <c r="AP27" s="78">
        <f t="shared" si="26"/>
        <v>12.36111111111111</v>
      </c>
      <c r="AQ27" s="78">
        <f t="shared" si="26"/>
        <v>5.972222222222222</v>
      </c>
      <c r="AR27" s="78">
        <f t="shared" si="26"/>
        <v>7.5</v>
      </c>
      <c r="AS27" s="78">
        <f t="shared" si="26"/>
        <v>9.166666666666666</v>
      </c>
      <c r="AT27" s="78">
        <f t="shared" si="26"/>
        <v>5.555555555555555</v>
      </c>
      <c r="AU27" s="78">
        <f t="shared" si="26"/>
        <v>8.194444444444445</v>
      </c>
      <c r="AV27" s="78">
        <f t="shared" si="26"/>
        <v>4.166666666666666</v>
      </c>
      <c r="AW27" s="78">
        <f t="shared" si="26"/>
        <v>7.083333333333333</v>
      </c>
      <c r="AX27" s="78">
        <f t="shared" si="26"/>
        <v>6.805555555555555</v>
      </c>
      <c r="AY27" s="78">
        <f t="shared" si="26"/>
        <v>5.972222222222222</v>
      </c>
      <c r="AZ27" s="78">
        <f t="shared" si="10"/>
        <v>5.972222222222222</v>
      </c>
      <c r="BA27" s="78">
        <f t="shared" si="10"/>
        <v>5.416666666666667</v>
      </c>
      <c r="BB27" s="78">
        <f t="shared" si="10"/>
        <v>3.888888888888889</v>
      </c>
      <c r="BC27" s="78">
        <f t="shared" si="10"/>
        <v>6.805555555555555</v>
      </c>
      <c r="BD27" s="78">
        <f t="shared" si="10"/>
        <v>6.25</v>
      </c>
      <c r="BE27" s="78">
        <f t="shared" si="11"/>
        <v>7.5</v>
      </c>
      <c r="BF27" s="78">
        <f t="shared" si="11"/>
        <v>10.833333333333334</v>
      </c>
      <c r="BG27" s="78">
        <f t="shared" si="12"/>
        <v>6.111111111111111</v>
      </c>
      <c r="BH27" s="78">
        <f t="shared" si="12"/>
        <v>7.222222222222221</v>
      </c>
      <c r="BI27" s="78">
        <f t="shared" si="13"/>
        <v>5.972222222222222</v>
      </c>
      <c r="BJ27" s="78">
        <f t="shared" si="13"/>
        <v>9.444444444444445</v>
      </c>
      <c r="BK27" s="78">
        <f t="shared" si="14"/>
        <v>6.944444444444445</v>
      </c>
      <c r="BL27" s="78">
        <f t="shared" si="14"/>
        <v>6.128133704735376</v>
      </c>
      <c r="BM27" s="78">
        <f t="shared" si="15"/>
        <v>4.596100278551532</v>
      </c>
      <c r="BN27" s="78">
        <f t="shared" si="15"/>
        <v>4.444444444444445</v>
      </c>
      <c r="BO27" s="78">
        <f t="shared" si="15"/>
        <v>5.138888888888888</v>
      </c>
      <c r="BP27" s="78">
        <f t="shared" si="16"/>
        <v>5.972222222222222</v>
      </c>
      <c r="BQ27" s="78">
        <f t="shared" si="17"/>
        <v>4.444444444444445</v>
      </c>
      <c r="BR27" s="78">
        <f t="shared" si="17"/>
        <v>5.833333333333333</v>
      </c>
      <c r="BS27" s="78">
        <f t="shared" si="18"/>
        <v>11.527777777777779</v>
      </c>
      <c r="BT27" s="78">
        <f t="shared" si="18"/>
        <v>6.805555555555555</v>
      </c>
      <c r="BU27" s="78"/>
      <c r="BV27" s="78"/>
      <c r="BW27" s="78"/>
      <c r="BX27" s="23"/>
      <c r="BY27" s="25">
        <f t="shared" si="19"/>
        <v>6.055555555555554</v>
      </c>
      <c r="BZ27" s="25">
        <f t="shared" si="19"/>
        <v>6.703703703703703</v>
      </c>
      <c r="CA27" s="25">
        <f t="shared" si="20"/>
        <v>7.00462962962963</v>
      </c>
      <c r="CB27" s="25">
        <f t="shared" si="20"/>
        <v>6.663270976106686</v>
      </c>
    </row>
    <row r="28" spans="1:80" ht="12.75">
      <c r="A28" s="76" t="s">
        <v>5</v>
      </c>
      <c r="B28" s="67">
        <f aca="true" t="shared" si="27" ref="B28:S28">B7/B$20*100</f>
        <v>1.5277777777777777</v>
      </c>
      <c r="C28" s="67">
        <f t="shared" si="27"/>
        <v>2.361111111111111</v>
      </c>
      <c r="D28" s="67">
        <f t="shared" si="27"/>
        <v>2.2222222222222223</v>
      </c>
      <c r="E28" s="67">
        <f t="shared" si="27"/>
        <v>4.861111111111112</v>
      </c>
      <c r="F28" s="67">
        <f t="shared" si="27"/>
        <v>2.638888888888889</v>
      </c>
      <c r="G28" s="67">
        <f t="shared" si="27"/>
        <v>4.583333333333333</v>
      </c>
      <c r="H28" s="67">
        <f t="shared" si="27"/>
        <v>2.083333333333333</v>
      </c>
      <c r="I28" s="67">
        <f t="shared" si="27"/>
        <v>3.6111111111111107</v>
      </c>
      <c r="J28" s="67">
        <f t="shared" si="27"/>
        <v>2.2222222222222223</v>
      </c>
      <c r="K28" s="67">
        <f t="shared" si="27"/>
        <v>2.361111111111111</v>
      </c>
      <c r="L28" s="67">
        <f t="shared" si="27"/>
        <v>3.194444444444444</v>
      </c>
      <c r="M28" s="67">
        <f t="shared" si="27"/>
        <v>2.7777777777777777</v>
      </c>
      <c r="N28" s="67">
        <f t="shared" si="27"/>
        <v>2.5</v>
      </c>
      <c r="O28" s="67">
        <f t="shared" si="27"/>
        <v>2.9166666666666665</v>
      </c>
      <c r="P28" s="67">
        <f t="shared" si="27"/>
        <v>0.6944444444444444</v>
      </c>
      <c r="Q28" s="67">
        <f t="shared" si="27"/>
        <v>3.4722222222222223</v>
      </c>
      <c r="R28" s="67">
        <f t="shared" si="27"/>
        <v>4.027777777777778</v>
      </c>
      <c r="S28" s="67">
        <f t="shared" si="27"/>
        <v>2.638888888888889</v>
      </c>
      <c r="T28" s="78">
        <f aca="true" t="shared" si="28" ref="T28:AY28">T7/T$20*100</f>
        <v>2.638888888888889</v>
      </c>
      <c r="U28" s="78">
        <f t="shared" si="28"/>
        <v>4.305555555555555</v>
      </c>
      <c r="V28" s="78">
        <f t="shared" si="28"/>
        <v>5</v>
      </c>
      <c r="W28" s="78">
        <f t="shared" si="28"/>
        <v>3.6111111111111107</v>
      </c>
      <c r="X28" s="78">
        <f t="shared" si="28"/>
        <v>2.083333333333333</v>
      </c>
      <c r="Y28" s="78">
        <f t="shared" si="28"/>
        <v>2.083333333333333</v>
      </c>
      <c r="Z28" s="78">
        <f t="shared" si="28"/>
        <v>2.2222222222222223</v>
      </c>
      <c r="AA28" s="78">
        <f t="shared" si="28"/>
        <v>2.361111111111111</v>
      </c>
      <c r="AB28" s="78">
        <f t="shared" si="28"/>
        <v>3.4722222222222223</v>
      </c>
      <c r="AC28" s="78">
        <f t="shared" si="28"/>
        <v>1.6666666666666667</v>
      </c>
      <c r="AD28" s="78">
        <f t="shared" si="28"/>
        <v>3.4722222222222223</v>
      </c>
      <c r="AE28" s="78">
        <f t="shared" si="28"/>
        <v>5.972222222222222</v>
      </c>
      <c r="AF28" s="78">
        <f t="shared" si="28"/>
        <v>4.444444444444445</v>
      </c>
      <c r="AG28" s="78">
        <f t="shared" si="28"/>
        <v>3.75</v>
      </c>
      <c r="AH28" s="78">
        <f t="shared" si="28"/>
        <v>3.194444444444444</v>
      </c>
      <c r="AI28" s="78">
        <f t="shared" si="28"/>
        <v>2.7777777777777777</v>
      </c>
      <c r="AJ28" s="78">
        <f t="shared" si="28"/>
        <v>3.75</v>
      </c>
      <c r="AK28" s="78">
        <f t="shared" si="28"/>
        <v>0.6944444444444444</v>
      </c>
      <c r="AL28" s="78">
        <f t="shared" si="28"/>
        <v>1.9444444444444444</v>
      </c>
      <c r="AM28" s="78">
        <f t="shared" si="28"/>
        <v>4.305555555555555</v>
      </c>
      <c r="AN28" s="78">
        <f t="shared" si="28"/>
        <v>3.888888888888889</v>
      </c>
      <c r="AO28" s="78">
        <f t="shared" si="28"/>
        <v>4.444444444444445</v>
      </c>
      <c r="AP28" s="78">
        <f t="shared" si="28"/>
        <v>7.638888888888889</v>
      </c>
      <c r="AQ28" s="78">
        <f t="shared" si="28"/>
        <v>3.0555555555555554</v>
      </c>
      <c r="AR28" s="78">
        <f t="shared" si="28"/>
        <v>2.5</v>
      </c>
      <c r="AS28" s="78">
        <f t="shared" si="28"/>
        <v>6.805555555555555</v>
      </c>
      <c r="AT28" s="78">
        <f t="shared" si="28"/>
        <v>3.4722222222222223</v>
      </c>
      <c r="AU28" s="78">
        <f t="shared" si="28"/>
        <v>4.027777777777778</v>
      </c>
      <c r="AV28" s="78">
        <f t="shared" si="28"/>
        <v>4.583333333333333</v>
      </c>
      <c r="AW28" s="78">
        <f t="shared" si="28"/>
        <v>2.5</v>
      </c>
      <c r="AX28" s="78">
        <f t="shared" si="28"/>
        <v>3.194444444444444</v>
      </c>
      <c r="AY28" s="78">
        <f t="shared" si="28"/>
        <v>3.0555555555555554</v>
      </c>
      <c r="AZ28" s="78">
        <f t="shared" si="10"/>
        <v>3.3333333333333335</v>
      </c>
      <c r="BA28" s="78">
        <f t="shared" si="10"/>
        <v>1.9444444444444444</v>
      </c>
      <c r="BB28" s="78">
        <f t="shared" si="10"/>
        <v>2.9166666666666665</v>
      </c>
      <c r="BC28" s="78">
        <f t="shared" si="10"/>
        <v>2.2222222222222223</v>
      </c>
      <c r="BD28" s="78">
        <f t="shared" si="10"/>
        <v>2.9166666666666665</v>
      </c>
      <c r="BE28" s="78">
        <f t="shared" si="11"/>
        <v>3.0555555555555554</v>
      </c>
      <c r="BF28" s="78">
        <f t="shared" si="11"/>
        <v>5.277777777777778</v>
      </c>
      <c r="BG28" s="78">
        <f t="shared" si="12"/>
        <v>1.8055555555555554</v>
      </c>
      <c r="BH28" s="78">
        <f t="shared" si="12"/>
        <v>3.4722222222222223</v>
      </c>
      <c r="BI28" s="78">
        <f t="shared" si="13"/>
        <v>1.8055555555555554</v>
      </c>
      <c r="BJ28" s="78">
        <f t="shared" si="13"/>
        <v>4.027777777777778</v>
      </c>
      <c r="BK28" s="78">
        <f t="shared" si="14"/>
        <v>2.083333333333333</v>
      </c>
      <c r="BL28" s="78">
        <f t="shared" si="14"/>
        <v>2.785515320334262</v>
      </c>
      <c r="BM28" s="78">
        <f t="shared" si="15"/>
        <v>1.1142061281337048</v>
      </c>
      <c r="BN28" s="78">
        <f t="shared" si="15"/>
        <v>1.25</v>
      </c>
      <c r="BO28" s="78">
        <f t="shared" si="15"/>
        <v>1.3888888888888888</v>
      </c>
      <c r="BP28" s="78">
        <f t="shared" si="16"/>
        <v>2.9166666666666665</v>
      </c>
      <c r="BQ28" s="78">
        <f t="shared" si="17"/>
        <v>1.25</v>
      </c>
      <c r="BR28" s="78">
        <f t="shared" si="17"/>
        <v>3.194444444444444</v>
      </c>
      <c r="BS28" s="78">
        <f t="shared" si="18"/>
        <v>2.5</v>
      </c>
      <c r="BT28" s="78">
        <f t="shared" si="18"/>
        <v>2.9166666666666665</v>
      </c>
      <c r="BU28" s="78"/>
      <c r="BV28" s="78"/>
      <c r="BW28" s="78"/>
      <c r="BX28" s="23"/>
      <c r="BY28" s="25">
        <f t="shared" si="19"/>
        <v>3.0185185185185177</v>
      </c>
      <c r="BZ28" s="25">
        <f t="shared" si="19"/>
        <v>3.5555555555555554</v>
      </c>
      <c r="CA28" s="25">
        <f t="shared" si="20"/>
        <v>3.5648148148148158</v>
      </c>
      <c r="CB28" s="25">
        <f t="shared" si="20"/>
        <v>3.157992220781626</v>
      </c>
    </row>
    <row r="29" spans="1:80" ht="12.75">
      <c r="A29" s="76" t="s">
        <v>6</v>
      </c>
      <c r="B29" s="67">
        <f aca="true" t="shared" si="29" ref="B29:S29">B8/B$20*100</f>
        <v>0.2777777777777778</v>
      </c>
      <c r="C29" s="67">
        <f t="shared" si="29"/>
        <v>0.4166666666666667</v>
      </c>
      <c r="D29" s="67">
        <f t="shared" si="29"/>
        <v>0.6944444444444444</v>
      </c>
      <c r="E29" s="67">
        <f t="shared" si="29"/>
        <v>1.3888888888888888</v>
      </c>
      <c r="F29" s="67">
        <f t="shared" si="29"/>
        <v>0.2777777777777778</v>
      </c>
      <c r="G29" s="67">
        <f t="shared" si="29"/>
        <v>3.4722222222222223</v>
      </c>
      <c r="H29" s="67">
        <f t="shared" si="29"/>
        <v>2.2222222222222223</v>
      </c>
      <c r="I29" s="67">
        <f t="shared" si="29"/>
        <v>2.7777777777777777</v>
      </c>
      <c r="J29" s="67">
        <f t="shared" si="29"/>
        <v>1.1111111111111112</v>
      </c>
      <c r="K29" s="67">
        <f t="shared" si="29"/>
        <v>3.4722222222222223</v>
      </c>
      <c r="L29" s="67">
        <f t="shared" si="29"/>
        <v>1.9444444444444444</v>
      </c>
      <c r="M29" s="67">
        <f t="shared" si="29"/>
        <v>1.6666666666666667</v>
      </c>
      <c r="N29" s="67">
        <f t="shared" si="29"/>
        <v>2.5</v>
      </c>
      <c r="O29" s="67">
        <f t="shared" si="29"/>
        <v>1.25</v>
      </c>
      <c r="P29" s="67">
        <f t="shared" si="29"/>
        <v>0.8333333333333334</v>
      </c>
      <c r="Q29" s="67">
        <f t="shared" si="29"/>
        <v>2.9166666666666665</v>
      </c>
      <c r="R29" s="67">
        <f t="shared" si="29"/>
        <v>2.083333333333333</v>
      </c>
      <c r="S29" s="67">
        <f t="shared" si="29"/>
        <v>0.6944444444444444</v>
      </c>
      <c r="T29" s="78">
        <f aca="true" t="shared" si="30" ref="T29:AY29">T8/T$20*100</f>
        <v>2.083333333333333</v>
      </c>
      <c r="U29" s="78">
        <f t="shared" si="30"/>
        <v>1.9444444444444444</v>
      </c>
      <c r="V29" s="78">
        <f t="shared" si="30"/>
        <v>3.0555555555555554</v>
      </c>
      <c r="W29" s="78">
        <f t="shared" si="30"/>
        <v>1.6666666666666667</v>
      </c>
      <c r="X29" s="78">
        <f t="shared" si="30"/>
        <v>2.2222222222222223</v>
      </c>
      <c r="Y29" s="78">
        <f t="shared" si="30"/>
        <v>1.1111111111111112</v>
      </c>
      <c r="Z29" s="78">
        <f t="shared" si="30"/>
        <v>0.8333333333333334</v>
      </c>
      <c r="AA29" s="78">
        <f t="shared" si="30"/>
        <v>1.1111111111111112</v>
      </c>
      <c r="AB29" s="78">
        <f t="shared" si="30"/>
        <v>1.1111111111111112</v>
      </c>
      <c r="AC29" s="78">
        <f t="shared" si="30"/>
        <v>1.3888888888888888</v>
      </c>
      <c r="AD29" s="78">
        <f t="shared" si="30"/>
        <v>1.9444444444444444</v>
      </c>
      <c r="AE29" s="78">
        <f t="shared" si="30"/>
        <v>1.9444444444444444</v>
      </c>
      <c r="AF29" s="78">
        <f t="shared" si="30"/>
        <v>2.7777777777777777</v>
      </c>
      <c r="AG29" s="78">
        <f t="shared" si="30"/>
        <v>3.0555555555555554</v>
      </c>
      <c r="AH29" s="78">
        <f t="shared" si="30"/>
        <v>1.9444444444444444</v>
      </c>
      <c r="AI29" s="78">
        <f t="shared" si="30"/>
        <v>3.4722222222222223</v>
      </c>
      <c r="AJ29" s="78">
        <f t="shared" si="30"/>
        <v>2.083333333333333</v>
      </c>
      <c r="AK29" s="78">
        <f t="shared" si="30"/>
        <v>0.9722222222222222</v>
      </c>
      <c r="AL29" s="78">
        <f t="shared" si="30"/>
        <v>1.9444444444444444</v>
      </c>
      <c r="AM29" s="78">
        <f t="shared" si="30"/>
        <v>3.6111111111111107</v>
      </c>
      <c r="AN29" s="78">
        <f t="shared" si="30"/>
        <v>2.638888888888889</v>
      </c>
      <c r="AO29" s="78">
        <f t="shared" si="30"/>
        <v>4.722222222222222</v>
      </c>
      <c r="AP29" s="78">
        <f t="shared" si="30"/>
        <v>2.083333333333333</v>
      </c>
      <c r="AQ29" s="78">
        <f t="shared" si="30"/>
        <v>3.4722222222222223</v>
      </c>
      <c r="AR29" s="78">
        <f t="shared" si="30"/>
        <v>3.194444444444444</v>
      </c>
      <c r="AS29" s="78">
        <f t="shared" si="30"/>
        <v>3.194444444444444</v>
      </c>
      <c r="AT29" s="78">
        <f t="shared" si="30"/>
        <v>2.361111111111111</v>
      </c>
      <c r="AU29" s="78">
        <f t="shared" si="30"/>
        <v>2.638888888888889</v>
      </c>
      <c r="AV29" s="78">
        <f t="shared" si="30"/>
        <v>4.305555555555555</v>
      </c>
      <c r="AW29" s="78">
        <f t="shared" si="30"/>
        <v>2.638888888888889</v>
      </c>
      <c r="AX29" s="78">
        <f t="shared" si="30"/>
        <v>2.361111111111111</v>
      </c>
      <c r="AY29" s="78">
        <f t="shared" si="30"/>
        <v>3.194444444444444</v>
      </c>
      <c r="AZ29" s="78">
        <f t="shared" si="10"/>
        <v>2.7777777777777777</v>
      </c>
      <c r="BA29" s="78">
        <f t="shared" si="10"/>
        <v>3.75</v>
      </c>
      <c r="BB29" s="78">
        <f t="shared" si="10"/>
        <v>3.194444444444444</v>
      </c>
      <c r="BC29" s="78">
        <f t="shared" si="10"/>
        <v>2.083333333333333</v>
      </c>
      <c r="BD29" s="78">
        <f t="shared" si="10"/>
        <v>2.638888888888889</v>
      </c>
      <c r="BE29" s="78">
        <f t="shared" si="11"/>
        <v>2.5</v>
      </c>
      <c r="BF29" s="78">
        <f t="shared" si="11"/>
        <v>2.361111111111111</v>
      </c>
      <c r="BG29" s="78">
        <f t="shared" si="12"/>
        <v>3.0555555555555554</v>
      </c>
      <c r="BH29" s="78">
        <f t="shared" si="12"/>
        <v>2.638888888888889</v>
      </c>
      <c r="BI29" s="78">
        <f t="shared" si="13"/>
        <v>1.25</v>
      </c>
      <c r="BJ29" s="78">
        <f t="shared" si="13"/>
        <v>2.5</v>
      </c>
      <c r="BK29" s="78">
        <f t="shared" si="14"/>
        <v>3.3333333333333335</v>
      </c>
      <c r="BL29" s="78">
        <f t="shared" si="14"/>
        <v>2.3676880222841223</v>
      </c>
      <c r="BM29" s="78">
        <f t="shared" si="15"/>
        <v>3.064066852367688</v>
      </c>
      <c r="BN29" s="78">
        <f t="shared" si="15"/>
        <v>2.9166666666666665</v>
      </c>
      <c r="BO29" s="78">
        <f t="shared" si="15"/>
        <v>1.5277777777777777</v>
      </c>
      <c r="BP29" s="78">
        <f t="shared" si="16"/>
        <v>1.9444444444444444</v>
      </c>
      <c r="BQ29" s="78">
        <f t="shared" si="17"/>
        <v>0.2777777777777778</v>
      </c>
      <c r="BR29" s="78">
        <f t="shared" si="17"/>
        <v>1.5277777777777777</v>
      </c>
      <c r="BS29" s="78">
        <f t="shared" si="18"/>
        <v>2.083333333333333</v>
      </c>
      <c r="BT29" s="78">
        <f t="shared" si="18"/>
        <v>2.2222222222222223</v>
      </c>
      <c r="BU29" s="78"/>
      <c r="BV29" s="78"/>
      <c r="BW29" s="78"/>
      <c r="BX29" s="23"/>
      <c r="BY29" s="25">
        <f t="shared" si="19"/>
        <v>1.9583333333333328</v>
      </c>
      <c r="BZ29" s="25">
        <f t="shared" si="19"/>
        <v>2.3842592592592595</v>
      </c>
      <c r="CA29" s="25">
        <f t="shared" si="20"/>
        <v>2.763888888888889</v>
      </c>
      <c r="CB29" s="25">
        <f t="shared" si="20"/>
        <v>2.6995739951842936</v>
      </c>
    </row>
    <row r="30" spans="1:80" ht="12.75">
      <c r="A30" s="76" t="s">
        <v>7</v>
      </c>
      <c r="B30" s="67">
        <f aca="true" t="shared" si="31" ref="B30:S30">B9/B$20*100</f>
        <v>0.1388888888888889</v>
      </c>
      <c r="C30" s="67">
        <f t="shared" si="31"/>
        <v>3.75</v>
      </c>
      <c r="D30" s="67">
        <f t="shared" si="31"/>
        <v>1.9444444444444444</v>
      </c>
      <c r="E30" s="67">
        <f t="shared" si="31"/>
        <v>1.5277777777777777</v>
      </c>
      <c r="F30" s="67">
        <f t="shared" si="31"/>
        <v>0.8333333333333334</v>
      </c>
      <c r="G30" s="67">
        <f t="shared" si="31"/>
        <v>4.027777777777778</v>
      </c>
      <c r="H30" s="67">
        <f t="shared" si="31"/>
        <v>3.0555555555555554</v>
      </c>
      <c r="I30" s="67">
        <f t="shared" si="31"/>
        <v>2.9166666666666665</v>
      </c>
      <c r="J30" s="67">
        <f t="shared" si="31"/>
        <v>1.25</v>
      </c>
      <c r="K30" s="67">
        <f t="shared" si="31"/>
        <v>3.3333333333333335</v>
      </c>
      <c r="L30" s="67">
        <f t="shared" si="31"/>
        <v>1.6666666666666667</v>
      </c>
      <c r="M30" s="67">
        <f t="shared" si="31"/>
        <v>0.8333333333333334</v>
      </c>
      <c r="N30" s="67">
        <f t="shared" si="31"/>
        <v>3.888888888888889</v>
      </c>
      <c r="O30" s="67">
        <f t="shared" si="31"/>
        <v>1.3888888888888888</v>
      </c>
      <c r="P30" s="67">
        <f t="shared" si="31"/>
        <v>3.6111111111111107</v>
      </c>
      <c r="Q30" s="67">
        <f t="shared" si="31"/>
        <v>1.3888888888888888</v>
      </c>
      <c r="R30" s="67">
        <f t="shared" si="31"/>
        <v>1.3888888888888888</v>
      </c>
      <c r="S30" s="67">
        <f t="shared" si="31"/>
        <v>1.1111111111111112</v>
      </c>
      <c r="T30" s="78">
        <f aca="true" t="shared" si="32" ref="T30:AY30">T9/T$20*100</f>
        <v>0.4166666666666667</v>
      </c>
      <c r="U30" s="78">
        <f t="shared" si="32"/>
        <v>5.277777777777778</v>
      </c>
      <c r="V30" s="78">
        <f t="shared" si="32"/>
        <v>2.7777777777777777</v>
      </c>
      <c r="W30" s="78">
        <f t="shared" si="32"/>
        <v>2.083333333333333</v>
      </c>
      <c r="X30" s="78">
        <f t="shared" si="32"/>
        <v>4.166666666666666</v>
      </c>
      <c r="Y30" s="78">
        <f t="shared" si="32"/>
        <v>1.6666666666666667</v>
      </c>
      <c r="Z30" s="78">
        <f t="shared" si="32"/>
        <v>0.9722222222222222</v>
      </c>
      <c r="AA30" s="78">
        <f t="shared" si="32"/>
        <v>3.0555555555555554</v>
      </c>
      <c r="AB30" s="78">
        <f t="shared" si="32"/>
        <v>1.1111111111111112</v>
      </c>
      <c r="AC30" s="78">
        <f t="shared" si="32"/>
        <v>2.2222222222222223</v>
      </c>
      <c r="AD30" s="78">
        <f t="shared" si="32"/>
        <v>0.9722222222222222</v>
      </c>
      <c r="AE30" s="78">
        <f t="shared" si="32"/>
        <v>3.194444444444444</v>
      </c>
      <c r="AF30" s="78">
        <f t="shared" si="32"/>
        <v>3.0555555555555554</v>
      </c>
      <c r="AG30" s="78">
        <f t="shared" si="32"/>
        <v>1.6666666666666667</v>
      </c>
      <c r="AH30" s="78">
        <f t="shared" si="32"/>
        <v>3.75</v>
      </c>
      <c r="AI30" s="78">
        <f t="shared" si="32"/>
        <v>3.888888888888889</v>
      </c>
      <c r="AJ30" s="78">
        <f t="shared" si="32"/>
        <v>1.8055555555555554</v>
      </c>
      <c r="AK30" s="78">
        <f t="shared" si="32"/>
        <v>1.25</v>
      </c>
      <c r="AL30" s="78">
        <f t="shared" si="32"/>
        <v>2.2222222222222223</v>
      </c>
      <c r="AM30" s="78">
        <f t="shared" si="32"/>
        <v>2.9166666666666665</v>
      </c>
      <c r="AN30" s="78">
        <f t="shared" si="32"/>
        <v>2.638888888888889</v>
      </c>
      <c r="AO30" s="78">
        <f t="shared" si="32"/>
        <v>1.9444444444444444</v>
      </c>
      <c r="AP30" s="78">
        <f t="shared" si="32"/>
        <v>3.4722222222222223</v>
      </c>
      <c r="AQ30" s="78">
        <f t="shared" si="32"/>
        <v>5.416666666666667</v>
      </c>
      <c r="AR30" s="78">
        <f t="shared" si="32"/>
        <v>3.3333333333333335</v>
      </c>
      <c r="AS30" s="78">
        <f t="shared" si="32"/>
        <v>3.888888888888889</v>
      </c>
      <c r="AT30" s="78">
        <f t="shared" si="32"/>
        <v>1.8055555555555554</v>
      </c>
      <c r="AU30" s="78">
        <f t="shared" si="32"/>
        <v>2.2222222222222223</v>
      </c>
      <c r="AV30" s="78">
        <f t="shared" si="32"/>
        <v>2.2222222222222223</v>
      </c>
      <c r="AW30" s="78">
        <f t="shared" si="32"/>
        <v>3.4722222222222223</v>
      </c>
      <c r="AX30" s="78">
        <f t="shared" si="32"/>
        <v>6.25</v>
      </c>
      <c r="AY30" s="78">
        <f t="shared" si="32"/>
        <v>3.6111111111111107</v>
      </c>
      <c r="AZ30" s="78">
        <f t="shared" si="10"/>
        <v>3.6111111111111107</v>
      </c>
      <c r="BA30" s="78">
        <f t="shared" si="10"/>
        <v>1.25</v>
      </c>
      <c r="BB30" s="78">
        <f t="shared" si="10"/>
        <v>2.361111111111111</v>
      </c>
      <c r="BC30" s="78">
        <f t="shared" si="10"/>
        <v>1.3888888888888888</v>
      </c>
      <c r="BD30" s="78">
        <f t="shared" si="10"/>
        <v>1.3888888888888888</v>
      </c>
      <c r="BE30" s="78">
        <f t="shared" si="11"/>
        <v>1.6666666666666667</v>
      </c>
      <c r="BF30" s="78">
        <f t="shared" si="11"/>
        <v>2.2222222222222223</v>
      </c>
      <c r="BG30" s="78">
        <f t="shared" si="12"/>
        <v>3.0555555555555554</v>
      </c>
      <c r="BH30" s="78">
        <f t="shared" si="12"/>
        <v>3.888888888888889</v>
      </c>
      <c r="BI30" s="78">
        <f t="shared" si="13"/>
        <v>3.6111111111111107</v>
      </c>
      <c r="BJ30" s="78">
        <f t="shared" si="13"/>
        <v>1.6666666666666667</v>
      </c>
      <c r="BK30" s="78">
        <f t="shared" si="14"/>
        <v>2.7777777777777777</v>
      </c>
      <c r="BL30" s="78">
        <f t="shared" si="14"/>
        <v>1.532033426183844</v>
      </c>
      <c r="BM30" s="78">
        <f t="shared" si="15"/>
        <v>2.3676880222841223</v>
      </c>
      <c r="BN30" s="78">
        <f t="shared" si="15"/>
        <v>4.305555555555555</v>
      </c>
      <c r="BO30" s="78">
        <f t="shared" si="15"/>
        <v>3.0555555555555554</v>
      </c>
      <c r="BP30" s="78">
        <f t="shared" si="16"/>
        <v>1.6666666666666667</v>
      </c>
      <c r="BQ30" s="78">
        <f t="shared" si="17"/>
        <v>0.6944444444444444</v>
      </c>
      <c r="BR30" s="78">
        <f t="shared" si="17"/>
        <v>1.25</v>
      </c>
      <c r="BS30" s="78">
        <f t="shared" si="18"/>
        <v>1.3888888888888888</v>
      </c>
      <c r="BT30" s="78">
        <f t="shared" si="18"/>
        <v>2.7777777777777777</v>
      </c>
      <c r="BU30" s="78"/>
      <c r="BV30" s="78"/>
      <c r="BW30" s="78"/>
      <c r="BX30" s="23"/>
      <c r="BY30" s="25">
        <f t="shared" si="19"/>
        <v>2.277777777777777</v>
      </c>
      <c r="BZ30" s="25">
        <f t="shared" si="19"/>
        <v>2.6296296296296298</v>
      </c>
      <c r="CA30" s="25">
        <f t="shared" si="20"/>
        <v>2.731481481481482</v>
      </c>
      <c r="CB30" s="25">
        <f t="shared" si="20"/>
        <v>2.7597703278384884</v>
      </c>
    </row>
    <row r="31" spans="1:80" ht="12.75">
      <c r="A31" s="76" t="s">
        <v>8</v>
      </c>
      <c r="B31" s="67">
        <f aca="true" t="shared" si="33" ref="B31:S31">B10/B$20*100</f>
        <v>0.6944444444444444</v>
      </c>
      <c r="C31" s="67">
        <f t="shared" si="33"/>
        <v>4.027777777777778</v>
      </c>
      <c r="D31" s="67">
        <f t="shared" si="33"/>
        <v>1.3888888888888888</v>
      </c>
      <c r="E31" s="67">
        <f t="shared" si="33"/>
        <v>1.8055555555555554</v>
      </c>
      <c r="F31" s="67">
        <f t="shared" si="33"/>
        <v>0.8333333333333334</v>
      </c>
      <c r="G31" s="67">
        <f t="shared" si="33"/>
        <v>1.3888888888888888</v>
      </c>
      <c r="H31" s="67">
        <f t="shared" si="33"/>
        <v>2.7777777777777777</v>
      </c>
      <c r="I31" s="67">
        <f t="shared" si="33"/>
        <v>0.6944444444444444</v>
      </c>
      <c r="J31" s="67">
        <f t="shared" si="33"/>
        <v>3.3333333333333335</v>
      </c>
      <c r="K31" s="67">
        <f t="shared" si="33"/>
        <v>2.361111111111111</v>
      </c>
      <c r="L31" s="67">
        <f t="shared" si="33"/>
        <v>2.5</v>
      </c>
      <c r="M31" s="67">
        <f t="shared" si="33"/>
        <v>1.25</v>
      </c>
      <c r="N31" s="67">
        <f t="shared" si="33"/>
        <v>2.5</v>
      </c>
      <c r="O31" s="67">
        <f t="shared" si="33"/>
        <v>2.361111111111111</v>
      </c>
      <c r="P31" s="67">
        <f t="shared" si="33"/>
        <v>1.3888888888888888</v>
      </c>
      <c r="Q31" s="67">
        <f t="shared" si="33"/>
        <v>2.638888888888889</v>
      </c>
      <c r="R31" s="67">
        <f t="shared" si="33"/>
        <v>1.1111111111111112</v>
      </c>
      <c r="S31" s="67">
        <f t="shared" si="33"/>
        <v>1.9444444444444444</v>
      </c>
      <c r="T31" s="78">
        <f aca="true" t="shared" si="34" ref="T31:AY31">T10/T$20*100</f>
        <v>1.25</v>
      </c>
      <c r="U31" s="78">
        <f t="shared" si="34"/>
        <v>5</v>
      </c>
      <c r="V31" s="78">
        <f t="shared" si="34"/>
        <v>2.638888888888889</v>
      </c>
      <c r="W31" s="78">
        <f t="shared" si="34"/>
        <v>1.25</v>
      </c>
      <c r="X31" s="78">
        <f t="shared" si="34"/>
        <v>2.361111111111111</v>
      </c>
      <c r="Y31" s="78">
        <f t="shared" si="34"/>
        <v>1.6666666666666667</v>
      </c>
      <c r="Z31" s="78">
        <f t="shared" si="34"/>
        <v>2.638888888888889</v>
      </c>
      <c r="AA31" s="78">
        <f t="shared" si="34"/>
        <v>0.9722222222222222</v>
      </c>
      <c r="AB31" s="78">
        <f t="shared" si="34"/>
        <v>2.361111111111111</v>
      </c>
      <c r="AC31" s="78">
        <f t="shared" si="34"/>
        <v>2.7777777777777777</v>
      </c>
      <c r="AD31" s="78">
        <f t="shared" si="34"/>
        <v>2.083333333333333</v>
      </c>
      <c r="AE31" s="78">
        <f t="shared" si="34"/>
        <v>1.6666666666666667</v>
      </c>
      <c r="AF31" s="78">
        <f t="shared" si="34"/>
        <v>3.194444444444444</v>
      </c>
      <c r="AG31" s="78">
        <f t="shared" si="34"/>
        <v>2.638888888888889</v>
      </c>
      <c r="AH31" s="78">
        <f t="shared" si="34"/>
        <v>2.9166666666666665</v>
      </c>
      <c r="AI31" s="78">
        <f t="shared" si="34"/>
        <v>2.638888888888889</v>
      </c>
      <c r="AJ31" s="78">
        <f t="shared" si="34"/>
        <v>1.1111111111111112</v>
      </c>
      <c r="AK31" s="78">
        <f t="shared" si="34"/>
        <v>0.6944444444444444</v>
      </c>
      <c r="AL31" s="78">
        <f t="shared" si="34"/>
        <v>1.6666666666666667</v>
      </c>
      <c r="AM31" s="78">
        <f t="shared" si="34"/>
        <v>2.638888888888889</v>
      </c>
      <c r="AN31" s="78">
        <f t="shared" si="34"/>
        <v>1.8055555555555554</v>
      </c>
      <c r="AO31" s="78">
        <f t="shared" si="34"/>
        <v>2.2222222222222223</v>
      </c>
      <c r="AP31" s="78">
        <f t="shared" si="34"/>
        <v>1.6666666666666667</v>
      </c>
      <c r="AQ31" s="78">
        <f t="shared" si="34"/>
        <v>4.027777777777778</v>
      </c>
      <c r="AR31" s="78">
        <f t="shared" si="34"/>
        <v>5</v>
      </c>
      <c r="AS31" s="78">
        <f t="shared" si="34"/>
        <v>4.861111111111112</v>
      </c>
      <c r="AT31" s="78">
        <f t="shared" si="34"/>
        <v>1.9444444444444444</v>
      </c>
      <c r="AU31" s="78">
        <f t="shared" si="34"/>
        <v>0.6944444444444444</v>
      </c>
      <c r="AV31" s="78">
        <f t="shared" si="34"/>
        <v>4.027777777777778</v>
      </c>
      <c r="AW31" s="78">
        <f t="shared" si="34"/>
        <v>2.9166666666666665</v>
      </c>
      <c r="AX31" s="78">
        <f t="shared" si="34"/>
        <v>2.2222222222222223</v>
      </c>
      <c r="AY31" s="78">
        <f t="shared" si="34"/>
        <v>1.1111111111111112</v>
      </c>
      <c r="AZ31" s="78">
        <f t="shared" si="10"/>
        <v>3.6111111111111107</v>
      </c>
      <c r="BA31" s="78">
        <f t="shared" si="10"/>
        <v>2.7777777777777777</v>
      </c>
      <c r="BB31" s="78">
        <f t="shared" si="10"/>
        <v>4.166666666666666</v>
      </c>
      <c r="BC31" s="78">
        <f t="shared" si="10"/>
        <v>1.6666666666666667</v>
      </c>
      <c r="BD31" s="78">
        <f t="shared" si="10"/>
        <v>4.861111111111112</v>
      </c>
      <c r="BE31" s="78">
        <f t="shared" si="11"/>
        <v>3.75</v>
      </c>
      <c r="BF31" s="78">
        <f t="shared" si="11"/>
        <v>2.083333333333333</v>
      </c>
      <c r="BG31" s="78">
        <f t="shared" si="12"/>
        <v>2.361111111111111</v>
      </c>
      <c r="BH31" s="78">
        <f t="shared" si="12"/>
        <v>4.166666666666666</v>
      </c>
      <c r="BI31" s="78">
        <f t="shared" si="13"/>
        <v>3.194444444444444</v>
      </c>
      <c r="BJ31" s="78">
        <f t="shared" si="13"/>
        <v>2.083333333333333</v>
      </c>
      <c r="BK31" s="78">
        <f t="shared" si="14"/>
        <v>3.4722222222222223</v>
      </c>
      <c r="BL31" s="78">
        <f t="shared" si="14"/>
        <v>3.064066852367688</v>
      </c>
      <c r="BM31" s="78">
        <f t="shared" si="15"/>
        <v>2.3676880222841223</v>
      </c>
      <c r="BN31" s="78">
        <f t="shared" si="15"/>
        <v>3.194444444444444</v>
      </c>
      <c r="BO31" s="78">
        <f t="shared" si="15"/>
        <v>3.4722222222222223</v>
      </c>
      <c r="BP31" s="78">
        <f t="shared" si="16"/>
        <v>4.166666666666666</v>
      </c>
      <c r="BQ31" s="78">
        <f t="shared" si="17"/>
        <v>1.6666666666666667</v>
      </c>
      <c r="BR31" s="78">
        <f t="shared" si="17"/>
        <v>0.8333333333333334</v>
      </c>
      <c r="BS31" s="78">
        <f t="shared" si="18"/>
        <v>1.5277777777777777</v>
      </c>
      <c r="BT31" s="78">
        <f t="shared" si="18"/>
        <v>4.722222222222222</v>
      </c>
      <c r="BU31" s="78"/>
      <c r="BV31" s="78"/>
      <c r="BW31" s="78"/>
      <c r="BX31" s="23"/>
      <c r="BY31" s="25">
        <f t="shared" si="19"/>
        <v>2.1851851851851842</v>
      </c>
      <c r="BZ31" s="25">
        <f t="shared" si="19"/>
        <v>2.4444444444444446</v>
      </c>
      <c r="CA31" s="25">
        <f t="shared" si="20"/>
        <v>2.6342592592592595</v>
      </c>
      <c r="CB31" s="25">
        <f t="shared" si="20"/>
        <v>2.9542507871828114</v>
      </c>
    </row>
    <row r="32" spans="1:80" ht="12.75">
      <c r="A32" s="76" t="s">
        <v>9</v>
      </c>
      <c r="B32" s="67">
        <f aca="true" t="shared" si="35" ref="B32:S32">B11/B$20*100</f>
        <v>2.638888888888889</v>
      </c>
      <c r="C32" s="67">
        <f t="shared" si="35"/>
        <v>9.86111111111111</v>
      </c>
      <c r="D32" s="67">
        <f t="shared" si="35"/>
        <v>3.6111111111111107</v>
      </c>
      <c r="E32" s="67">
        <f t="shared" si="35"/>
        <v>2.5</v>
      </c>
      <c r="F32" s="67">
        <f t="shared" si="35"/>
        <v>1.5277777777777777</v>
      </c>
      <c r="G32" s="67">
        <f t="shared" si="35"/>
        <v>4.722222222222222</v>
      </c>
      <c r="H32" s="67">
        <f t="shared" si="35"/>
        <v>3.4722222222222223</v>
      </c>
      <c r="I32" s="67">
        <f t="shared" si="35"/>
        <v>2.7777777777777777</v>
      </c>
      <c r="J32" s="67">
        <f t="shared" si="35"/>
        <v>7.5</v>
      </c>
      <c r="K32" s="67">
        <f t="shared" si="35"/>
        <v>3.4722222222222223</v>
      </c>
      <c r="L32" s="67">
        <f t="shared" si="35"/>
        <v>3.6111111111111107</v>
      </c>
      <c r="M32" s="67">
        <f t="shared" si="35"/>
        <v>1.25</v>
      </c>
      <c r="N32" s="67">
        <f t="shared" si="35"/>
        <v>5.138888888888888</v>
      </c>
      <c r="O32" s="67">
        <f t="shared" si="35"/>
        <v>6.388888888888888</v>
      </c>
      <c r="P32" s="67">
        <f t="shared" si="35"/>
        <v>2.2222222222222223</v>
      </c>
      <c r="Q32" s="67">
        <f t="shared" si="35"/>
        <v>2.361111111111111</v>
      </c>
      <c r="R32" s="67">
        <f t="shared" si="35"/>
        <v>4.027777777777778</v>
      </c>
      <c r="S32" s="67">
        <f t="shared" si="35"/>
        <v>2.083333333333333</v>
      </c>
      <c r="T32" s="78">
        <f aca="true" t="shared" si="36" ref="T32:AY32">T11/T$20*100</f>
        <v>2.9166666666666665</v>
      </c>
      <c r="U32" s="78">
        <f t="shared" si="36"/>
        <v>4.722222222222222</v>
      </c>
      <c r="V32" s="78">
        <f t="shared" si="36"/>
        <v>5</v>
      </c>
      <c r="W32" s="78">
        <f t="shared" si="36"/>
        <v>4.027777777777778</v>
      </c>
      <c r="X32" s="78">
        <f t="shared" si="36"/>
        <v>5</v>
      </c>
      <c r="Y32" s="78">
        <f t="shared" si="36"/>
        <v>5.555555555555555</v>
      </c>
      <c r="Z32" s="78">
        <f t="shared" si="36"/>
        <v>5.833333333333333</v>
      </c>
      <c r="AA32" s="78">
        <f t="shared" si="36"/>
        <v>2.5</v>
      </c>
      <c r="AB32" s="78">
        <f t="shared" si="36"/>
        <v>3.75</v>
      </c>
      <c r="AC32" s="78">
        <f t="shared" si="36"/>
        <v>3.888888888888889</v>
      </c>
      <c r="AD32" s="78">
        <f t="shared" si="36"/>
        <v>1.9444444444444444</v>
      </c>
      <c r="AE32" s="78">
        <f t="shared" si="36"/>
        <v>0.8333333333333334</v>
      </c>
      <c r="AF32" s="78">
        <f t="shared" si="36"/>
        <v>2.5</v>
      </c>
      <c r="AG32" s="78">
        <f t="shared" si="36"/>
        <v>1.5277777777777777</v>
      </c>
      <c r="AH32" s="78">
        <f t="shared" si="36"/>
        <v>2.7777777777777777</v>
      </c>
      <c r="AI32" s="78">
        <f t="shared" si="36"/>
        <v>0.8333333333333334</v>
      </c>
      <c r="AJ32" s="78">
        <f t="shared" si="36"/>
        <v>1.1111111111111112</v>
      </c>
      <c r="AK32" s="78">
        <f t="shared" si="36"/>
        <v>0.9722222222222222</v>
      </c>
      <c r="AL32" s="78">
        <f t="shared" si="36"/>
        <v>7.083333333333333</v>
      </c>
      <c r="AM32" s="78">
        <f t="shared" si="36"/>
        <v>3.0555555555555554</v>
      </c>
      <c r="AN32" s="78">
        <f t="shared" si="36"/>
        <v>2.361111111111111</v>
      </c>
      <c r="AO32" s="78">
        <f t="shared" si="36"/>
        <v>2.7777777777777777</v>
      </c>
      <c r="AP32" s="78">
        <f t="shared" si="36"/>
        <v>2.2222222222222223</v>
      </c>
      <c r="AQ32" s="78">
        <f t="shared" si="36"/>
        <v>2.5</v>
      </c>
      <c r="AR32" s="78">
        <f t="shared" si="36"/>
        <v>3.6111111111111107</v>
      </c>
      <c r="AS32" s="78">
        <f t="shared" si="36"/>
        <v>1.8055555555555554</v>
      </c>
      <c r="AT32" s="78">
        <f t="shared" si="36"/>
        <v>2.638888888888889</v>
      </c>
      <c r="AU32" s="78">
        <f t="shared" si="36"/>
        <v>3.6111111111111107</v>
      </c>
      <c r="AV32" s="78">
        <f t="shared" si="36"/>
        <v>2.7777777777777777</v>
      </c>
      <c r="AW32" s="78">
        <f t="shared" si="36"/>
        <v>4.861111111111112</v>
      </c>
      <c r="AX32" s="78">
        <f t="shared" si="36"/>
        <v>2.361111111111111</v>
      </c>
      <c r="AY32" s="78">
        <f t="shared" si="36"/>
        <v>4.166666666666666</v>
      </c>
      <c r="AZ32" s="78">
        <f t="shared" si="10"/>
        <v>2.7777777777777777</v>
      </c>
      <c r="BA32" s="78">
        <f t="shared" si="10"/>
        <v>5.277777777777778</v>
      </c>
      <c r="BB32" s="78">
        <f t="shared" si="10"/>
        <v>4.722222222222222</v>
      </c>
      <c r="BC32" s="78">
        <f t="shared" si="10"/>
        <v>1.5277777777777777</v>
      </c>
      <c r="BD32" s="78">
        <f t="shared" si="10"/>
        <v>4.305555555555555</v>
      </c>
      <c r="BE32" s="78">
        <f t="shared" si="11"/>
        <v>2.2222222222222223</v>
      </c>
      <c r="BF32" s="78">
        <f t="shared" si="11"/>
        <v>2.2222222222222223</v>
      </c>
      <c r="BG32" s="78">
        <f t="shared" si="12"/>
        <v>5.416666666666667</v>
      </c>
      <c r="BH32" s="78">
        <f t="shared" si="12"/>
        <v>5.694444444444445</v>
      </c>
      <c r="BI32" s="78">
        <f t="shared" si="13"/>
        <v>6.666666666666667</v>
      </c>
      <c r="BJ32" s="78">
        <f t="shared" si="13"/>
        <v>3.4722222222222223</v>
      </c>
      <c r="BK32" s="78">
        <f t="shared" si="14"/>
        <v>3.4722222222222223</v>
      </c>
      <c r="BL32" s="78">
        <f t="shared" si="14"/>
        <v>3.064066852367688</v>
      </c>
      <c r="BM32" s="78">
        <f t="shared" si="15"/>
        <v>3.7604456824512535</v>
      </c>
      <c r="BN32" s="78">
        <f t="shared" si="15"/>
        <v>3.0555555555555554</v>
      </c>
      <c r="BO32" s="78">
        <f t="shared" si="15"/>
        <v>1.8055555555555554</v>
      </c>
      <c r="BP32" s="78">
        <f t="shared" si="16"/>
        <v>4.027777777777778</v>
      </c>
      <c r="BQ32" s="78">
        <f t="shared" si="17"/>
        <v>3.0555555555555554</v>
      </c>
      <c r="BR32" s="78">
        <f t="shared" si="17"/>
        <v>2.083333333333333</v>
      </c>
      <c r="BS32" s="78">
        <f t="shared" si="18"/>
        <v>3.888888888888889</v>
      </c>
      <c r="BT32" s="78">
        <f t="shared" si="18"/>
        <v>6.944444444444445</v>
      </c>
      <c r="BU32" s="78"/>
      <c r="BV32" s="78"/>
      <c r="BW32" s="78"/>
      <c r="BX32" s="23"/>
      <c r="BY32" s="25">
        <f t="shared" si="19"/>
        <v>3.462962962962962</v>
      </c>
      <c r="BZ32" s="25">
        <f t="shared" si="19"/>
        <v>3.166666666666667</v>
      </c>
      <c r="CA32" s="25">
        <f t="shared" si="20"/>
        <v>2.893518518518519</v>
      </c>
      <c r="CB32" s="25">
        <f t="shared" si="20"/>
        <v>3.408038525652899</v>
      </c>
    </row>
    <row r="33" spans="1:80" ht="12.75">
      <c r="A33" s="76" t="s">
        <v>10</v>
      </c>
      <c r="B33" s="67">
        <f aca="true" t="shared" si="37" ref="B33:S33">B12/B$20*100</f>
        <v>1.9444444444444444</v>
      </c>
      <c r="C33" s="67">
        <f t="shared" si="37"/>
        <v>11.666666666666666</v>
      </c>
      <c r="D33" s="67">
        <f t="shared" si="37"/>
        <v>2.5</v>
      </c>
      <c r="E33" s="67">
        <f t="shared" si="37"/>
        <v>4.166666666666666</v>
      </c>
      <c r="F33" s="67">
        <f t="shared" si="37"/>
        <v>3.75</v>
      </c>
      <c r="G33" s="67">
        <f t="shared" si="37"/>
        <v>2.361111111111111</v>
      </c>
      <c r="H33" s="67">
        <f t="shared" si="37"/>
        <v>3.4722222222222223</v>
      </c>
      <c r="I33" s="67">
        <f t="shared" si="37"/>
        <v>3.6111111111111107</v>
      </c>
      <c r="J33" s="67">
        <f t="shared" si="37"/>
        <v>6.388888888888888</v>
      </c>
      <c r="K33" s="67">
        <f t="shared" si="37"/>
        <v>5</v>
      </c>
      <c r="L33" s="67">
        <f t="shared" si="37"/>
        <v>4.305555555555555</v>
      </c>
      <c r="M33" s="67">
        <f t="shared" si="37"/>
        <v>1.6666666666666667</v>
      </c>
      <c r="N33" s="67">
        <f t="shared" si="37"/>
        <v>5.416666666666667</v>
      </c>
      <c r="O33" s="67">
        <f t="shared" si="37"/>
        <v>6.25</v>
      </c>
      <c r="P33" s="67">
        <f t="shared" si="37"/>
        <v>1.1111111111111112</v>
      </c>
      <c r="Q33" s="67">
        <f t="shared" si="37"/>
        <v>3.4722222222222223</v>
      </c>
      <c r="R33" s="67">
        <f t="shared" si="37"/>
        <v>7.916666666666666</v>
      </c>
      <c r="S33" s="67">
        <f t="shared" si="37"/>
        <v>5.416666666666667</v>
      </c>
      <c r="T33" s="78">
        <f aca="true" t="shared" si="38" ref="T33:AY33">T12/T$20*100</f>
        <v>3.888888888888889</v>
      </c>
      <c r="U33" s="78">
        <f t="shared" si="38"/>
        <v>2.9166666666666665</v>
      </c>
      <c r="V33" s="78">
        <f t="shared" si="38"/>
        <v>3.194444444444444</v>
      </c>
      <c r="W33" s="78">
        <f t="shared" si="38"/>
        <v>4.444444444444445</v>
      </c>
      <c r="X33" s="78">
        <f t="shared" si="38"/>
        <v>5.555555555555555</v>
      </c>
      <c r="Y33" s="78">
        <f t="shared" si="38"/>
        <v>11.25</v>
      </c>
      <c r="Z33" s="78">
        <f t="shared" si="38"/>
        <v>11.25</v>
      </c>
      <c r="AA33" s="78">
        <f t="shared" si="38"/>
        <v>3.194444444444444</v>
      </c>
      <c r="AB33" s="78">
        <f t="shared" si="38"/>
        <v>7.083333333333333</v>
      </c>
      <c r="AC33" s="78">
        <f t="shared" si="38"/>
        <v>7.083333333333333</v>
      </c>
      <c r="AD33" s="78">
        <f t="shared" si="38"/>
        <v>2.2222222222222223</v>
      </c>
      <c r="AE33" s="78">
        <f t="shared" si="38"/>
        <v>1.9444444444444444</v>
      </c>
      <c r="AF33" s="78">
        <f t="shared" si="38"/>
        <v>3.75</v>
      </c>
      <c r="AG33" s="78">
        <f t="shared" si="38"/>
        <v>4.305555555555555</v>
      </c>
      <c r="AH33" s="78">
        <f t="shared" si="38"/>
        <v>2.361111111111111</v>
      </c>
      <c r="AI33" s="78">
        <f t="shared" si="38"/>
        <v>3.0555555555555554</v>
      </c>
      <c r="AJ33" s="78">
        <f t="shared" si="38"/>
        <v>6.111111111111111</v>
      </c>
      <c r="AK33" s="78">
        <f t="shared" si="38"/>
        <v>1.1111111111111112</v>
      </c>
      <c r="AL33" s="78">
        <f t="shared" si="38"/>
        <v>13.333333333333334</v>
      </c>
      <c r="AM33" s="78">
        <f t="shared" si="38"/>
        <v>5.694444444444445</v>
      </c>
      <c r="AN33" s="78">
        <f t="shared" si="38"/>
        <v>4.861111111111112</v>
      </c>
      <c r="AO33" s="78">
        <f t="shared" si="38"/>
        <v>5.972222222222222</v>
      </c>
      <c r="AP33" s="78">
        <f t="shared" si="38"/>
        <v>3.194444444444444</v>
      </c>
      <c r="AQ33" s="78">
        <f t="shared" si="38"/>
        <v>4.305555555555555</v>
      </c>
      <c r="AR33" s="78">
        <f t="shared" si="38"/>
        <v>4.166666666666666</v>
      </c>
      <c r="AS33" s="78">
        <f t="shared" si="38"/>
        <v>2.361111111111111</v>
      </c>
      <c r="AT33" s="78">
        <f t="shared" si="38"/>
        <v>3.4722222222222223</v>
      </c>
      <c r="AU33" s="78">
        <f t="shared" si="38"/>
        <v>6.111111111111111</v>
      </c>
      <c r="AV33" s="78">
        <f t="shared" si="38"/>
        <v>6.388888888888888</v>
      </c>
      <c r="AW33" s="78">
        <f t="shared" si="38"/>
        <v>6.527777777777779</v>
      </c>
      <c r="AX33" s="78">
        <f t="shared" si="38"/>
        <v>2.7777777777777777</v>
      </c>
      <c r="AY33" s="78">
        <f t="shared" si="38"/>
        <v>4.305555555555555</v>
      </c>
      <c r="AZ33" s="78">
        <f t="shared" si="10"/>
        <v>2.9166666666666665</v>
      </c>
      <c r="BA33" s="78">
        <f t="shared" si="10"/>
        <v>8.055555555555555</v>
      </c>
      <c r="BB33" s="78">
        <f t="shared" si="10"/>
        <v>2.7777777777777777</v>
      </c>
      <c r="BC33" s="78">
        <f t="shared" si="10"/>
        <v>2.361111111111111</v>
      </c>
      <c r="BD33" s="78">
        <f t="shared" si="10"/>
        <v>4.166666666666666</v>
      </c>
      <c r="BE33" s="78">
        <f t="shared" si="11"/>
        <v>2.361111111111111</v>
      </c>
      <c r="BF33" s="78">
        <f t="shared" si="11"/>
        <v>3.0555555555555554</v>
      </c>
      <c r="BG33" s="78">
        <f t="shared" si="12"/>
        <v>5.555555555555555</v>
      </c>
      <c r="BH33" s="78">
        <f t="shared" si="12"/>
        <v>8.055555555555555</v>
      </c>
      <c r="BI33" s="78">
        <f t="shared" si="13"/>
        <v>7.5</v>
      </c>
      <c r="BJ33" s="78">
        <f t="shared" si="13"/>
        <v>3.75</v>
      </c>
      <c r="BK33" s="78">
        <f t="shared" si="14"/>
        <v>2.5</v>
      </c>
      <c r="BL33" s="78">
        <f t="shared" si="14"/>
        <v>1.532033426183844</v>
      </c>
      <c r="BM33" s="78">
        <f t="shared" si="15"/>
        <v>2.9247910863509747</v>
      </c>
      <c r="BN33" s="78">
        <f t="shared" si="15"/>
        <v>6.527777777777779</v>
      </c>
      <c r="BO33" s="78">
        <f t="shared" si="15"/>
        <v>4.722222222222222</v>
      </c>
      <c r="BP33" s="78">
        <f t="shared" si="16"/>
        <v>4.722222222222222</v>
      </c>
      <c r="BQ33" s="78">
        <f t="shared" si="17"/>
        <v>5.694444444444445</v>
      </c>
      <c r="BR33" s="78">
        <f t="shared" si="17"/>
        <v>6.666666666666667</v>
      </c>
      <c r="BS33" s="78">
        <f t="shared" si="18"/>
        <v>7.5</v>
      </c>
      <c r="BT33" s="78">
        <f t="shared" si="18"/>
        <v>8.75</v>
      </c>
      <c r="BU33" s="78"/>
      <c r="BV33" s="78"/>
      <c r="BW33" s="78"/>
      <c r="BX33" s="23"/>
      <c r="BY33" s="25">
        <f t="shared" si="19"/>
        <v>5.023148148148146</v>
      </c>
      <c r="BZ33" s="25">
        <f t="shared" si="19"/>
        <v>5.037037037037037</v>
      </c>
      <c r="CA33" s="25">
        <f t="shared" si="20"/>
        <v>4.3194444444444455</v>
      </c>
      <c r="CB33" s="25">
        <f t="shared" si="20"/>
        <v>4.454528616410447</v>
      </c>
    </row>
    <row r="34" spans="1:80" ht="12.75">
      <c r="A34" s="76" t="s">
        <v>11</v>
      </c>
      <c r="B34" s="67">
        <f aca="true" t="shared" si="39" ref="B34:S34">B13/B$20*100</f>
        <v>3.6111111111111107</v>
      </c>
      <c r="C34" s="67">
        <f t="shared" si="39"/>
        <v>15.694444444444445</v>
      </c>
      <c r="D34" s="67">
        <f t="shared" si="39"/>
        <v>5.416666666666667</v>
      </c>
      <c r="E34" s="67">
        <f t="shared" si="39"/>
        <v>15.277777777777779</v>
      </c>
      <c r="F34" s="67">
        <f t="shared" si="39"/>
        <v>5.972222222222222</v>
      </c>
      <c r="G34" s="67">
        <f t="shared" si="39"/>
        <v>2.5</v>
      </c>
      <c r="H34" s="67">
        <f t="shared" si="39"/>
        <v>7.361111111111112</v>
      </c>
      <c r="I34" s="67">
        <f t="shared" si="39"/>
        <v>6.388888888888888</v>
      </c>
      <c r="J34" s="67">
        <f t="shared" si="39"/>
        <v>9.444444444444445</v>
      </c>
      <c r="K34" s="67">
        <f t="shared" si="39"/>
        <v>4.583333333333333</v>
      </c>
      <c r="L34" s="67">
        <f t="shared" si="39"/>
        <v>4.861111111111112</v>
      </c>
      <c r="M34" s="67">
        <f t="shared" si="39"/>
        <v>2.5</v>
      </c>
      <c r="N34" s="67">
        <f t="shared" si="39"/>
        <v>2.638888888888889</v>
      </c>
      <c r="O34" s="67">
        <f t="shared" si="39"/>
        <v>4.027777777777778</v>
      </c>
      <c r="P34" s="67">
        <f t="shared" si="39"/>
        <v>0.9722222222222222</v>
      </c>
      <c r="Q34" s="67">
        <f t="shared" si="39"/>
        <v>1.8055555555555554</v>
      </c>
      <c r="R34" s="67">
        <f t="shared" si="39"/>
        <v>5.555555555555555</v>
      </c>
      <c r="S34" s="67">
        <f t="shared" si="39"/>
        <v>7.777777777777778</v>
      </c>
      <c r="T34" s="78">
        <f aca="true" t="shared" si="40" ref="T34:AY34">T13/T$20*100</f>
        <v>2.638888888888889</v>
      </c>
      <c r="U34" s="78">
        <f t="shared" si="40"/>
        <v>2.638888888888889</v>
      </c>
      <c r="V34" s="78">
        <f t="shared" si="40"/>
        <v>4.722222222222222</v>
      </c>
      <c r="W34" s="78">
        <f t="shared" si="40"/>
        <v>6.944444444444445</v>
      </c>
      <c r="X34" s="78">
        <f t="shared" si="40"/>
        <v>4.027777777777778</v>
      </c>
      <c r="Y34" s="78">
        <f t="shared" si="40"/>
        <v>3.6111111111111107</v>
      </c>
      <c r="Z34" s="78">
        <f t="shared" si="40"/>
        <v>7.5</v>
      </c>
      <c r="AA34" s="78">
        <f t="shared" si="40"/>
        <v>3.888888888888889</v>
      </c>
      <c r="AB34" s="78">
        <f t="shared" si="40"/>
        <v>7.361111111111112</v>
      </c>
      <c r="AC34" s="78">
        <f t="shared" si="40"/>
        <v>5.416666666666667</v>
      </c>
      <c r="AD34" s="78">
        <f t="shared" si="40"/>
        <v>3.6111111111111107</v>
      </c>
      <c r="AE34" s="78">
        <f t="shared" si="40"/>
        <v>3.0555555555555554</v>
      </c>
      <c r="AF34" s="78">
        <f t="shared" si="40"/>
        <v>4.444444444444445</v>
      </c>
      <c r="AG34" s="78">
        <f t="shared" si="40"/>
        <v>2.5</v>
      </c>
      <c r="AH34" s="78">
        <f t="shared" si="40"/>
        <v>3.194444444444444</v>
      </c>
      <c r="AI34" s="78">
        <f t="shared" si="40"/>
        <v>2.083333333333333</v>
      </c>
      <c r="AJ34" s="78">
        <f t="shared" si="40"/>
        <v>2.361111111111111</v>
      </c>
      <c r="AK34" s="78">
        <f t="shared" si="40"/>
        <v>1.8055555555555554</v>
      </c>
      <c r="AL34" s="78">
        <f t="shared" si="40"/>
        <v>9.86111111111111</v>
      </c>
      <c r="AM34" s="78">
        <f t="shared" si="40"/>
        <v>6.388888888888888</v>
      </c>
      <c r="AN34" s="78">
        <f t="shared" si="40"/>
        <v>3.3333333333333335</v>
      </c>
      <c r="AO34" s="78">
        <f t="shared" si="40"/>
        <v>4.722222222222222</v>
      </c>
      <c r="AP34" s="78">
        <f t="shared" si="40"/>
        <v>5.277777777777778</v>
      </c>
      <c r="AQ34" s="78">
        <f t="shared" si="40"/>
        <v>4.861111111111112</v>
      </c>
      <c r="AR34" s="78">
        <f t="shared" si="40"/>
        <v>5.416666666666667</v>
      </c>
      <c r="AS34" s="78">
        <f t="shared" si="40"/>
        <v>0.9722222222222222</v>
      </c>
      <c r="AT34" s="78">
        <f t="shared" si="40"/>
        <v>3.3333333333333335</v>
      </c>
      <c r="AU34" s="78">
        <f t="shared" si="40"/>
        <v>6.527777777777779</v>
      </c>
      <c r="AV34" s="78">
        <f t="shared" si="40"/>
        <v>6.388888888888888</v>
      </c>
      <c r="AW34" s="78">
        <f t="shared" si="40"/>
        <v>4.861111111111112</v>
      </c>
      <c r="AX34" s="78">
        <f t="shared" si="40"/>
        <v>1.8055555555555554</v>
      </c>
      <c r="AY34" s="78">
        <f t="shared" si="40"/>
        <v>2.9166666666666665</v>
      </c>
      <c r="AZ34" s="78">
        <f aca="true" t="shared" si="41" ref="AZ34:BD40">AZ13/AZ$20*100</f>
        <v>4.444444444444445</v>
      </c>
      <c r="BA34" s="78">
        <f t="shared" si="41"/>
        <v>7.083333333333333</v>
      </c>
      <c r="BB34" s="78">
        <f t="shared" si="41"/>
        <v>4.444444444444445</v>
      </c>
      <c r="BC34" s="78">
        <f t="shared" si="41"/>
        <v>3.3333333333333335</v>
      </c>
      <c r="BD34" s="78">
        <f t="shared" si="41"/>
        <v>9.86111111111111</v>
      </c>
      <c r="BE34" s="78">
        <f t="shared" si="11"/>
        <v>2.361111111111111</v>
      </c>
      <c r="BF34" s="78">
        <f t="shared" si="11"/>
        <v>1.8055555555555554</v>
      </c>
      <c r="BG34" s="78">
        <f t="shared" si="12"/>
        <v>6.388888888888888</v>
      </c>
      <c r="BH34" s="78">
        <f t="shared" si="12"/>
        <v>9.722222222222223</v>
      </c>
      <c r="BI34" s="78">
        <f t="shared" si="13"/>
        <v>8.61111111111111</v>
      </c>
      <c r="BJ34" s="78">
        <f t="shared" si="13"/>
        <v>4.305555555555555</v>
      </c>
      <c r="BK34" s="78">
        <f t="shared" si="14"/>
        <v>3.6111111111111107</v>
      </c>
      <c r="BL34" s="78">
        <f t="shared" si="14"/>
        <v>3.064066852367688</v>
      </c>
      <c r="BM34" s="78">
        <f t="shared" si="15"/>
        <v>4.178272980501393</v>
      </c>
      <c r="BN34" s="78">
        <f t="shared" si="15"/>
        <v>6.111111111111111</v>
      </c>
      <c r="BO34" s="78">
        <f t="shared" si="15"/>
        <v>6.111111111111111</v>
      </c>
      <c r="BP34" s="78">
        <f t="shared" si="16"/>
        <v>3.4722222222222223</v>
      </c>
      <c r="BQ34" s="78">
        <f t="shared" si="17"/>
        <v>4.583333333333333</v>
      </c>
      <c r="BR34" s="78">
        <f t="shared" si="17"/>
        <v>3.0555555555555554</v>
      </c>
      <c r="BS34" s="78">
        <f t="shared" si="18"/>
        <v>3.888888888888889</v>
      </c>
      <c r="BT34" s="78">
        <f t="shared" si="18"/>
        <v>8.333333333333332</v>
      </c>
      <c r="BU34" s="78"/>
      <c r="BV34" s="78"/>
      <c r="BW34" s="78"/>
      <c r="BX34" s="23"/>
      <c r="BY34" s="25">
        <f t="shared" si="19"/>
        <v>4.4074074074074066</v>
      </c>
      <c r="BZ34" s="25">
        <f t="shared" si="19"/>
        <v>4.458333333333334</v>
      </c>
      <c r="CA34" s="25">
        <f t="shared" si="20"/>
        <v>4.314814814814816</v>
      </c>
      <c r="CB34" s="25">
        <f t="shared" si="20"/>
        <v>4.797184663826634</v>
      </c>
    </row>
    <row r="35" spans="1:80" ht="12.75">
      <c r="A35" s="76" t="s">
        <v>12</v>
      </c>
      <c r="B35" s="67">
        <f aca="true" t="shared" si="42" ref="B35:S35">B14/B$20*100</f>
        <v>1.9444444444444444</v>
      </c>
      <c r="C35" s="67">
        <f t="shared" si="42"/>
        <v>2.5</v>
      </c>
      <c r="D35" s="67">
        <f t="shared" si="42"/>
        <v>1.1111111111111112</v>
      </c>
      <c r="E35" s="67">
        <f t="shared" si="42"/>
        <v>5.138888888888888</v>
      </c>
      <c r="F35" s="67">
        <f t="shared" si="42"/>
        <v>1.3888888888888888</v>
      </c>
      <c r="G35" s="67">
        <f t="shared" si="42"/>
        <v>0.9722222222222222</v>
      </c>
      <c r="H35" s="67">
        <f t="shared" si="42"/>
        <v>2.2222222222222223</v>
      </c>
      <c r="I35" s="67">
        <f t="shared" si="42"/>
        <v>3.194444444444444</v>
      </c>
      <c r="J35" s="67">
        <f t="shared" si="42"/>
        <v>3.75</v>
      </c>
      <c r="K35" s="67">
        <f t="shared" si="42"/>
        <v>4.166666666666666</v>
      </c>
      <c r="L35" s="67">
        <f t="shared" si="42"/>
        <v>4.027777777777778</v>
      </c>
      <c r="M35" s="67">
        <f t="shared" si="42"/>
        <v>4.444444444444445</v>
      </c>
      <c r="N35" s="67">
        <f t="shared" si="42"/>
        <v>3.888888888888889</v>
      </c>
      <c r="O35" s="67">
        <f t="shared" si="42"/>
        <v>1.5277777777777777</v>
      </c>
      <c r="P35" s="67">
        <f t="shared" si="42"/>
        <v>3.4722222222222223</v>
      </c>
      <c r="Q35" s="67">
        <f t="shared" si="42"/>
        <v>2.361111111111111</v>
      </c>
      <c r="R35" s="67">
        <f t="shared" si="42"/>
        <v>6.388888888888888</v>
      </c>
      <c r="S35" s="67">
        <f t="shared" si="42"/>
        <v>4.583333333333333</v>
      </c>
      <c r="T35" s="78">
        <f aca="true" t="shared" si="43" ref="T35:AY35">T14/T$20*100</f>
        <v>2.9166666666666665</v>
      </c>
      <c r="U35" s="78">
        <f t="shared" si="43"/>
        <v>1.6666666666666667</v>
      </c>
      <c r="V35" s="78">
        <f t="shared" si="43"/>
        <v>3.3333333333333335</v>
      </c>
      <c r="W35" s="78">
        <f t="shared" si="43"/>
        <v>4.027777777777778</v>
      </c>
      <c r="X35" s="78">
        <f t="shared" si="43"/>
        <v>2.2222222222222223</v>
      </c>
      <c r="Y35" s="78">
        <f t="shared" si="43"/>
        <v>2.638888888888889</v>
      </c>
      <c r="Z35" s="78">
        <f t="shared" si="43"/>
        <v>5.694444444444445</v>
      </c>
      <c r="AA35" s="78">
        <f t="shared" si="43"/>
        <v>2.083333333333333</v>
      </c>
      <c r="AB35" s="78">
        <f t="shared" si="43"/>
        <v>4.166666666666666</v>
      </c>
      <c r="AC35" s="78">
        <f t="shared" si="43"/>
        <v>5.138888888888888</v>
      </c>
      <c r="AD35" s="78">
        <f t="shared" si="43"/>
        <v>1.1111111111111112</v>
      </c>
      <c r="AE35" s="78">
        <f t="shared" si="43"/>
        <v>3.3333333333333335</v>
      </c>
      <c r="AF35" s="78">
        <f t="shared" si="43"/>
        <v>3.4722222222222223</v>
      </c>
      <c r="AG35" s="78">
        <f t="shared" si="43"/>
        <v>1.8055555555555554</v>
      </c>
      <c r="AH35" s="78">
        <f t="shared" si="43"/>
        <v>3.194444444444444</v>
      </c>
      <c r="AI35" s="78">
        <f t="shared" si="43"/>
        <v>1.6666666666666667</v>
      </c>
      <c r="AJ35" s="78">
        <f t="shared" si="43"/>
        <v>1.25</v>
      </c>
      <c r="AK35" s="78">
        <f t="shared" si="43"/>
        <v>2.083333333333333</v>
      </c>
      <c r="AL35" s="78">
        <f t="shared" si="43"/>
        <v>4.305555555555555</v>
      </c>
      <c r="AM35" s="78">
        <f t="shared" si="43"/>
        <v>8.055555555555555</v>
      </c>
      <c r="AN35" s="78">
        <f t="shared" si="43"/>
        <v>3.3333333333333335</v>
      </c>
      <c r="AO35" s="78">
        <f t="shared" si="43"/>
        <v>6.527777777777779</v>
      </c>
      <c r="AP35" s="78">
        <f t="shared" si="43"/>
        <v>3.0555555555555554</v>
      </c>
      <c r="AQ35" s="78">
        <f t="shared" si="43"/>
        <v>3.888888888888889</v>
      </c>
      <c r="AR35" s="78">
        <f t="shared" si="43"/>
        <v>1.5277777777777777</v>
      </c>
      <c r="AS35" s="78">
        <f t="shared" si="43"/>
        <v>1.5277777777777777</v>
      </c>
      <c r="AT35" s="78">
        <f t="shared" si="43"/>
        <v>4.861111111111112</v>
      </c>
      <c r="AU35" s="78">
        <f t="shared" si="43"/>
        <v>6.388888888888888</v>
      </c>
      <c r="AV35" s="78">
        <f t="shared" si="43"/>
        <v>7.638888888888889</v>
      </c>
      <c r="AW35" s="78">
        <f t="shared" si="43"/>
        <v>5.138888888888888</v>
      </c>
      <c r="AX35" s="78">
        <f t="shared" si="43"/>
        <v>3.6111111111111107</v>
      </c>
      <c r="AY35" s="78">
        <f t="shared" si="43"/>
        <v>6.111111111111111</v>
      </c>
      <c r="AZ35" s="78">
        <f t="shared" si="41"/>
        <v>5.277777777777778</v>
      </c>
      <c r="BA35" s="78">
        <f t="shared" si="41"/>
        <v>5</v>
      </c>
      <c r="BB35" s="78">
        <f t="shared" si="41"/>
        <v>5</v>
      </c>
      <c r="BC35" s="78">
        <f t="shared" si="41"/>
        <v>2.083333333333333</v>
      </c>
      <c r="BD35" s="78">
        <f t="shared" si="41"/>
        <v>8.333333333333332</v>
      </c>
      <c r="BE35" s="78">
        <f t="shared" si="11"/>
        <v>5</v>
      </c>
      <c r="BF35" s="78">
        <f t="shared" si="11"/>
        <v>1.3888888888888888</v>
      </c>
      <c r="BG35" s="78">
        <f t="shared" si="12"/>
        <v>4.861111111111112</v>
      </c>
      <c r="BH35" s="78">
        <f t="shared" si="12"/>
        <v>8.88888888888889</v>
      </c>
      <c r="BI35" s="78">
        <f t="shared" si="13"/>
        <v>5</v>
      </c>
      <c r="BJ35" s="78">
        <f t="shared" si="13"/>
        <v>2.5</v>
      </c>
      <c r="BK35" s="78">
        <f t="shared" si="14"/>
        <v>2.7777777777777777</v>
      </c>
      <c r="BL35" s="78">
        <f t="shared" si="14"/>
        <v>5.2924791086350975</v>
      </c>
      <c r="BM35" s="78">
        <f t="shared" si="15"/>
        <v>2.5069637883008355</v>
      </c>
      <c r="BN35" s="78">
        <f t="shared" si="15"/>
        <v>1.25</v>
      </c>
      <c r="BO35" s="78">
        <f t="shared" si="15"/>
        <v>1.1111111111111112</v>
      </c>
      <c r="BP35" s="78">
        <f t="shared" si="16"/>
        <v>3.3333333333333335</v>
      </c>
      <c r="BQ35" s="78">
        <f t="shared" si="17"/>
        <v>1.25</v>
      </c>
      <c r="BR35" s="78">
        <f t="shared" si="17"/>
        <v>1.25</v>
      </c>
      <c r="BS35" s="78">
        <f t="shared" si="18"/>
        <v>0.9722222222222222</v>
      </c>
      <c r="BT35" s="78">
        <f t="shared" si="18"/>
        <v>3.4722222222222223</v>
      </c>
      <c r="BU35" s="78"/>
      <c r="BV35" s="78"/>
      <c r="BW35" s="78"/>
      <c r="BX35" s="23"/>
      <c r="BY35" s="25">
        <f t="shared" si="19"/>
        <v>3.425925925925925</v>
      </c>
      <c r="BZ35" s="25">
        <f t="shared" si="19"/>
        <v>3.601851851851852</v>
      </c>
      <c r="CA35" s="25">
        <f t="shared" si="20"/>
        <v>4.027777777777779</v>
      </c>
      <c r="CB35" s="25">
        <f t="shared" si="20"/>
        <v>4.148916466012224</v>
      </c>
    </row>
    <row r="36" spans="1:80" ht="12.75">
      <c r="A36" s="76" t="s">
        <v>13</v>
      </c>
      <c r="B36" s="67">
        <f aca="true" t="shared" si="44" ref="B36:S36">B15/B$20*100</f>
        <v>3.0555555555555554</v>
      </c>
      <c r="C36" s="67">
        <f t="shared" si="44"/>
        <v>2.9166666666666665</v>
      </c>
      <c r="D36" s="67">
        <f t="shared" si="44"/>
        <v>4.861111111111112</v>
      </c>
      <c r="E36" s="67">
        <f t="shared" si="44"/>
        <v>2.361111111111111</v>
      </c>
      <c r="F36" s="67">
        <f t="shared" si="44"/>
        <v>7.5</v>
      </c>
      <c r="G36" s="67">
        <f t="shared" si="44"/>
        <v>2.2222222222222223</v>
      </c>
      <c r="H36" s="67">
        <f t="shared" si="44"/>
        <v>1.9444444444444444</v>
      </c>
      <c r="I36" s="67">
        <f t="shared" si="44"/>
        <v>1.9444444444444444</v>
      </c>
      <c r="J36" s="67">
        <f t="shared" si="44"/>
        <v>3.6111111111111107</v>
      </c>
      <c r="K36" s="67">
        <f t="shared" si="44"/>
        <v>4.166666666666666</v>
      </c>
      <c r="L36" s="67">
        <f t="shared" si="44"/>
        <v>3.3333333333333335</v>
      </c>
      <c r="M36" s="67">
        <f t="shared" si="44"/>
        <v>1.6666666666666667</v>
      </c>
      <c r="N36" s="67">
        <f t="shared" si="44"/>
        <v>2.638888888888889</v>
      </c>
      <c r="O36" s="67">
        <f t="shared" si="44"/>
        <v>0.8333333333333334</v>
      </c>
      <c r="P36" s="67">
        <f t="shared" si="44"/>
        <v>4.444444444444445</v>
      </c>
      <c r="Q36" s="67">
        <f t="shared" si="44"/>
        <v>4.861111111111112</v>
      </c>
      <c r="R36" s="67">
        <f t="shared" si="44"/>
        <v>7.777777777777778</v>
      </c>
      <c r="S36" s="67">
        <f t="shared" si="44"/>
        <v>7.222222222222221</v>
      </c>
      <c r="T36" s="78">
        <f aca="true" t="shared" si="45" ref="T36:AY36">T15/T$20*100</f>
        <v>2.083333333333333</v>
      </c>
      <c r="U36" s="78">
        <f t="shared" si="45"/>
        <v>5.833333333333333</v>
      </c>
      <c r="V36" s="78">
        <f t="shared" si="45"/>
        <v>7.222222222222221</v>
      </c>
      <c r="W36" s="78">
        <f t="shared" si="45"/>
        <v>4.166666666666666</v>
      </c>
      <c r="X36" s="78">
        <f t="shared" si="45"/>
        <v>8.194444444444445</v>
      </c>
      <c r="Y36" s="78">
        <f t="shared" si="45"/>
        <v>4.166666666666666</v>
      </c>
      <c r="Z36" s="78">
        <f t="shared" si="45"/>
        <v>4.861111111111112</v>
      </c>
      <c r="AA36" s="78">
        <f t="shared" si="45"/>
        <v>6.25</v>
      </c>
      <c r="AB36" s="78">
        <f t="shared" si="45"/>
        <v>7.361111111111112</v>
      </c>
      <c r="AC36" s="78">
        <f t="shared" si="45"/>
        <v>4.305555555555555</v>
      </c>
      <c r="AD36" s="78">
        <f t="shared" si="45"/>
        <v>3.888888888888889</v>
      </c>
      <c r="AE36" s="78">
        <f t="shared" si="45"/>
        <v>1.8055555555555554</v>
      </c>
      <c r="AF36" s="78">
        <f t="shared" si="45"/>
        <v>4.444444444444445</v>
      </c>
      <c r="AG36" s="78">
        <f t="shared" si="45"/>
        <v>5.694444444444445</v>
      </c>
      <c r="AH36" s="78">
        <f t="shared" si="45"/>
        <v>5.277777777777778</v>
      </c>
      <c r="AI36" s="78">
        <f t="shared" si="45"/>
        <v>5.416666666666667</v>
      </c>
      <c r="AJ36" s="78">
        <f t="shared" si="45"/>
        <v>1.3888888888888888</v>
      </c>
      <c r="AK36" s="78">
        <f t="shared" si="45"/>
        <v>1.1111111111111112</v>
      </c>
      <c r="AL36" s="78">
        <f t="shared" si="45"/>
        <v>4.583333333333333</v>
      </c>
      <c r="AM36" s="78">
        <f t="shared" si="45"/>
        <v>1.1111111111111112</v>
      </c>
      <c r="AN36" s="78">
        <f t="shared" si="45"/>
        <v>0.8333333333333334</v>
      </c>
      <c r="AO36" s="78">
        <f t="shared" si="45"/>
        <v>2.638888888888889</v>
      </c>
      <c r="AP36" s="78">
        <f t="shared" si="45"/>
        <v>2.7777777777777777</v>
      </c>
      <c r="AQ36" s="78">
        <f t="shared" si="45"/>
        <v>3.4722222222222223</v>
      </c>
      <c r="AR36" s="78">
        <f t="shared" si="45"/>
        <v>1.8055555555555554</v>
      </c>
      <c r="AS36" s="78">
        <f t="shared" si="45"/>
        <v>2.2222222222222223</v>
      </c>
      <c r="AT36" s="78">
        <f t="shared" si="45"/>
        <v>3.194444444444444</v>
      </c>
      <c r="AU36" s="78">
        <f t="shared" si="45"/>
        <v>2.9166666666666665</v>
      </c>
      <c r="AV36" s="78">
        <f t="shared" si="45"/>
        <v>6.805555555555555</v>
      </c>
      <c r="AW36" s="78">
        <f t="shared" si="45"/>
        <v>6.527777777777779</v>
      </c>
      <c r="AX36" s="78">
        <f t="shared" si="45"/>
        <v>7.222222222222221</v>
      </c>
      <c r="AY36" s="78">
        <f t="shared" si="45"/>
        <v>7.222222222222221</v>
      </c>
      <c r="AZ36" s="78">
        <f t="shared" si="41"/>
        <v>4.583333333333333</v>
      </c>
      <c r="BA36" s="78">
        <f t="shared" si="41"/>
        <v>5.138888888888888</v>
      </c>
      <c r="BB36" s="78">
        <f t="shared" si="41"/>
        <v>7.5</v>
      </c>
      <c r="BC36" s="78">
        <f t="shared" si="41"/>
        <v>5.694444444444445</v>
      </c>
      <c r="BD36" s="78">
        <f t="shared" si="41"/>
        <v>5.138888888888888</v>
      </c>
      <c r="BE36" s="78">
        <f t="shared" si="11"/>
        <v>10.972222222222221</v>
      </c>
      <c r="BF36" s="78">
        <f t="shared" si="11"/>
        <v>3.888888888888889</v>
      </c>
      <c r="BG36" s="78">
        <f t="shared" si="12"/>
        <v>4.583333333333333</v>
      </c>
      <c r="BH36" s="78">
        <f t="shared" si="12"/>
        <v>4.305555555555555</v>
      </c>
      <c r="BI36" s="78">
        <f t="shared" si="13"/>
        <v>4.305555555555555</v>
      </c>
      <c r="BJ36" s="78">
        <f t="shared" si="13"/>
        <v>6.527777777777779</v>
      </c>
      <c r="BK36" s="78">
        <f t="shared" si="14"/>
        <v>3.75</v>
      </c>
      <c r="BL36" s="78">
        <f t="shared" si="14"/>
        <v>4.735376044568245</v>
      </c>
      <c r="BM36" s="78">
        <f t="shared" si="15"/>
        <v>2.6462395543175488</v>
      </c>
      <c r="BN36" s="78">
        <f t="shared" si="15"/>
        <v>4.861111111111112</v>
      </c>
      <c r="BO36" s="78">
        <f t="shared" si="15"/>
        <v>3.75</v>
      </c>
      <c r="BP36" s="78">
        <f t="shared" si="16"/>
        <v>2.9166666666666665</v>
      </c>
      <c r="BQ36" s="78">
        <f t="shared" si="17"/>
        <v>2.083333333333333</v>
      </c>
      <c r="BR36" s="78">
        <f t="shared" si="17"/>
        <v>2.5</v>
      </c>
      <c r="BS36" s="78">
        <f t="shared" si="18"/>
        <v>2.2222222222222223</v>
      </c>
      <c r="BT36" s="78">
        <f t="shared" si="18"/>
        <v>3.3333333333333335</v>
      </c>
      <c r="BU36" s="78"/>
      <c r="BV36" s="78"/>
      <c r="BW36" s="78"/>
      <c r="BX36" s="23"/>
      <c r="BY36" s="25">
        <f t="shared" si="19"/>
        <v>4.324074074074073</v>
      </c>
      <c r="BZ36" s="25">
        <f t="shared" si="19"/>
        <v>4.078703703703704</v>
      </c>
      <c r="CA36" s="25">
        <f t="shared" si="20"/>
        <v>4.328703703703705</v>
      </c>
      <c r="CB36" s="25">
        <f t="shared" si="20"/>
        <v>4.500833487682904</v>
      </c>
    </row>
    <row r="37" spans="1:80" ht="12.75">
      <c r="A37" s="76" t="s">
        <v>14</v>
      </c>
      <c r="B37" s="67">
        <f aca="true" t="shared" si="46" ref="B37:S37">B16/B$20*100</f>
        <v>1.3888888888888888</v>
      </c>
      <c r="C37" s="67">
        <f t="shared" si="46"/>
        <v>1.6666666666666667</v>
      </c>
      <c r="D37" s="67">
        <f t="shared" si="46"/>
        <v>2.2222222222222223</v>
      </c>
      <c r="E37" s="67">
        <f t="shared" si="46"/>
        <v>2.7777777777777777</v>
      </c>
      <c r="F37" s="67">
        <f t="shared" si="46"/>
        <v>3.3333333333333335</v>
      </c>
      <c r="G37" s="67">
        <f t="shared" si="46"/>
        <v>7.5</v>
      </c>
      <c r="H37" s="67">
        <f t="shared" si="46"/>
        <v>8.88888888888889</v>
      </c>
      <c r="I37" s="67">
        <f t="shared" si="46"/>
        <v>14.166666666666666</v>
      </c>
      <c r="J37" s="67">
        <f t="shared" si="46"/>
        <v>8.472222222222223</v>
      </c>
      <c r="K37" s="67">
        <f t="shared" si="46"/>
        <v>16.666666666666664</v>
      </c>
      <c r="L37" s="67">
        <f t="shared" si="46"/>
        <v>21.11111111111111</v>
      </c>
      <c r="M37" s="67">
        <f t="shared" si="46"/>
        <v>8.75</v>
      </c>
      <c r="N37" s="67">
        <f t="shared" si="46"/>
        <v>17.916666666666668</v>
      </c>
      <c r="O37" s="67">
        <f t="shared" si="46"/>
        <v>7.222222222222221</v>
      </c>
      <c r="P37" s="67">
        <f t="shared" si="46"/>
        <v>2.7777777777777777</v>
      </c>
      <c r="Q37" s="67">
        <f t="shared" si="46"/>
        <v>13.472222222222221</v>
      </c>
      <c r="R37" s="67">
        <f t="shared" si="46"/>
        <v>14.583333333333334</v>
      </c>
      <c r="S37" s="67">
        <f t="shared" si="46"/>
        <v>9.86111111111111</v>
      </c>
      <c r="T37" s="78">
        <f aca="true" t="shared" si="47" ref="T37:AY37">T16/T$20*100</f>
        <v>5.555555555555555</v>
      </c>
      <c r="U37" s="78">
        <f t="shared" si="47"/>
        <v>11.666666666666666</v>
      </c>
      <c r="V37" s="78">
        <f t="shared" si="47"/>
        <v>16.38888888888889</v>
      </c>
      <c r="W37" s="78">
        <f t="shared" si="47"/>
        <v>9.027777777777777</v>
      </c>
      <c r="X37" s="78">
        <f t="shared" si="47"/>
        <v>8.75</v>
      </c>
      <c r="Y37" s="78">
        <f t="shared" si="47"/>
        <v>6.388888888888888</v>
      </c>
      <c r="Z37" s="78">
        <f t="shared" si="47"/>
        <v>10.694444444444445</v>
      </c>
      <c r="AA37" s="78">
        <f t="shared" si="47"/>
        <v>8.333333333333332</v>
      </c>
      <c r="AB37" s="78">
        <f t="shared" si="47"/>
        <v>5.416666666666667</v>
      </c>
      <c r="AC37" s="78">
        <f t="shared" si="47"/>
        <v>9.86111111111111</v>
      </c>
      <c r="AD37" s="78">
        <f t="shared" si="47"/>
        <v>9.444444444444445</v>
      </c>
      <c r="AE37" s="78">
        <f t="shared" si="47"/>
        <v>7.916666666666666</v>
      </c>
      <c r="AF37" s="78">
        <f t="shared" si="47"/>
        <v>11.944444444444445</v>
      </c>
      <c r="AG37" s="78">
        <f t="shared" si="47"/>
        <v>9.444444444444445</v>
      </c>
      <c r="AH37" s="78">
        <f t="shared" si="47"/>
        <v>8.194444444444445</v>
      </c>
      <c r="AI37" s="78">
        <f t="shared" si="47"/>
        <v>7.222222222222221</v>
      </c>
      <c r="AJ37" s="78">
        <f t="shared" si="47"/>
        <v>3.0555555555555554</v>
      </c>
      <c r="AK37" s="78">
        <f t="shared" si="47"/>
        <v>3.194444444444444</v>
      </c>
      <c r="AL37" s="78">
        <f t="shared" si="47"/>
        <v>4.444444444444445</v>
      </c>
      <c r="AM37" s="78">
        <f t="shared" si="47"/>
        <v>7.361111111111112</v>
      </c>
      <c r="AN37" s="78">
        <f t="shared" si="47"/>
        <v>4.722222222222222</v>
      </c>
      <c r="AO37" s="78">
        <f t="shared" si="47"/>
        <v>8.333333333333332</v>
      </c>
      <c r="AP37" s="78">
        <f t="shared" si="47"/>
        <v>3.4722222222222223</v>
      </c>
      <c r="AQ37" s="78">
        <f t="shared" si="47"/>
        <v>6.805555555555555</v>
      </c>
      <c r="AR37" s="78">
        <f t="shared" si="47"/>
        <v>7.361111111111112</v>
      </c>
      <c r="AS37" s="78">
        <f t="shared" si="47"/>
        <v>10.13888888888889</v>
      </c>
      <c r="AT37" s="78">
        <f t="shared" si="47"/>
        <v>5.972222222222222</v>
      </c>
      <c r="AU37" s="78">
        <f t="shared" si="47"/>
        <v>5.555555555555555</v>
      </c>
      <c r="AV37" s="78">
        <f t="shared" si="47"/>
        <v>7.638888888888889</v>
      </c>
      <c r="AW37" s="78">
        <f t="shared" si="47"/>
        <v>8.055555555555555</v>
      </c>
      <c r="AX37" s="78">
        <f t="shared" si="47"/>
        <v>7.083333333333333</v>
      </c>
      <c r="AY37" s="78">
        <f t="shared" si="47"/>
        <v>6.944444444444445</v>
      </c>
      <c r="AZ37" s="78">
        <f t="shared" si="41"/>
        <v>5</v>
      </c>
      <c r="BA37" s="78">
        <f t="shared" si="41"/>
        <v>3.75</v>
      </c>
      <c r="BB37" s="78">
        <f t="shared" si="41"/>
        <v>5.277777777777778</v>
      </c>
      <c r="BC37" s="78">
        <f t="shared" si="41"/>
        <v>4.861111111111112</v>
      </c>
      <c r="BD37" s="78">
        <f t="shared" si="41"/>
        <v>4.583333333333333</v>
      </c>
      <c r="BE37" s="78">
        <f t="shared" si="11"/>
        <v>10.416666666666668</v>
      </c>
      <c r="BF37" s="78">
        <f t="shared" si="11"/>
        <v>7.777777777777778</v>
      </c>
      <c r="BG37" s="78">
        <f t="shared" si="12"/>
        <v>8.88888888888889</v>
      </c>
      <c r="BH37" s="78">
        <f t="shared" si="12"/>
        <v>5.138888888888888</v>
      </c>
      <c r="BI37" s="78">
        <f t="shared" si="13"/>
        <v>7.361111111111112</v>
      </c>
      <c r="BJ37" s="78">
        <f t="shared" si="13"/>
        <v>7.361111111111112</v>
      </c>
      <c r="BK37" s="78">
        <f t="shared" si="14"/>
        <v>11.944444444444445</v>
      </c>
      <c r="BL37" s="78">
        <f t="shared" si="14"/>
        <v>8.217270194986073</v>
      </c>
      <c r="BM37" s="78">
        <f t="shared" si="15"/>
        <v>9.47075208913649</v>
      </c>
      <c r="BN37" s="78">
        <f t="shared" si="15"/>
        <v>13.194444444444445</v>
      </c>
      <c r="BO37" s="78">
        <f t="shared" si="15"/>
        <v>10.277777777777777</v>
      </c>
      <c r="BP37" s="78">
        <f t="shared" si="16"/>
        <v>7.222222222222221</v>
      </c>
      <c r="BQ37" s="78">
        <f t="shared" si="17"/>
        <v>4.027777777777778</v>
      </c>
      <c r="BR37" s="78">
        <f t="shared" si="17"/>
        <v>4.861111111111112</v>
      </c>
      <c r="BS37" s="78">
        <f t="shared" si="18"/>
        <v>2.7777777777777777</v>
      </c>
      <c r="BT37" s="78">
        <f t="shared" si="18"/>
        <v>5.277777777777778</v>
      </c>
      <c r="BU37" s="78"/>
      <c r="BV37" s="78"/>
      <c r="BW37" s="78"/>
      <c r="BX37" s="23"/>
      <c r="BY37" s="25">
        <f t="shared" si="19"/>
        <v>9.504629629629626</v>
      </c>
      <c r="BZ37" s="25">
        <f t="shared" si="19"/>
        <v>7.74537037037037</v>
      </c>
      <c r="CA37" s="25">
        <f t="shared" si="20"/>
        <v>6.828703703703705</v>
      </c>
      <c r="CB37" s="25">
        <f t="shared" si="20"/>
        <v>7.228190405630672</v>
      </c>
    </row>
    <row r="38" spans="1:80" ht="12.75">
      <c r="A38" s="76" t="s">
        <v>15</v>
      </c>
      <c r="B38" s="67">
        <f aca="true" t="shared" si="48" ref="B38:S38">B17/B$20*100</f>
        <v>5</v>
      </c>
      <c r="C38" s="67">
        <f t="shared" si="48"/>
        <v>4.027777777777778</v>
      </c>
      <c r="D38" s="67">
        <f t="shared" si="48"/>
        <v>9.305555555555555</v>
      </c>
      <c r="E38" s="67">
        <f t="shared" si="48"/>
        <v>5.972222222222222</v>
      </c>
      <c r="F38" s="67">
        <f t="shared" si="48"/>
        <v>10.416666666666668</v>
      </c>
      <c r="G38" s="67">
        <f t="shared" si="48"/>
        <v>14.305555555555555</v>
      </c>
      <c r="H38" s="67">
        <f t="shared" si="48"/>
        <v>10.13888888888889</v>
      </c>
      <c r="I38" s="67">
        <f t="shared" si="48"/>
        <v>11.38888888888889</v>
      </c>
      <c r="J38" s="67">
        <f t="shared" si="48"/>
        <v>4.861111111111112</v>
      </c>
      <c r="K38" s="67">
        <f t="shared" si="48"/>
        <v>4.027777777777778</v>
      </c>
      <c r="L38" s="67">
        <f t="shared" si="48"/>
        <v>6.388888888888888</v>
      </c>
      <c r="M38" s="67">
        <f t="shared" si="48"/>
        <v>11.805555555555555</v>
      </c>
      <c r="N38" s="67">
        <f t="shared" si="48"/>
        <v>10.694444444444445</v>
      </c>
      <c r="O38" s="67">
        <f t="shared" si="48"/>
        <v>7.638888888888889</v>
      </c>
      <c r="P38" s="67">
        <f t="shared" si="48"/>
        <v>3.888888888888889</v>
      </c>
      <c r="Q38" s="67">
        <f t="shared" si="48"/>
        <v>8.75</v>
      </c>
      <c r="R38" s="67">
        <f t="shared" si="48"/>
        <v>8.472222222222223</v>
      </c>
      <c r="S38" s="67">
        <f t="shared" si="48"/>
        <v>4.861111111111112</v>
      </c>
      <c r="T38" s="78">
        <f aca="true" t="shared" si="49" ref="T38:AY38">T17/T$20*100</f>
        <v>3.75</v>
      </c>
      <c r="U38" s="78">
        <f t="shared" si="49"/>
        <v>6.944444444444445</v>
      </c>
      <c r="V38" s="78">
        <f t="shared" si="49"/>
        <v>5</v>
      </c>
      <c r="W38" s="78">
        <f t="shared" si="49"/>
        <v>4.722222222222222</v>
      </c>
      <c r="X38" s="78">
        <f t="shared" si="49"/>
        <v>5.694444444444445</v>
      </c>
      <c r="Y38" s="78">
        <f t="shared" si="49"/>
        <v>6.527777777777779</v>
      </c>
      <c r="Z38" s="78">
        <f t="shared" si="49"/>
        <v>3.75</v>
      </c>
      <c r="AA38" s="78">
        <f t="shared" si="49"/>
        <v>4.583333333333333</v>
      </c>
      <c r="AB38" s="78">
        <f t="shared" si="49"/>
        <v>4.444444444444445</v>
      </c>
      <c r="AC38" s="78">
        <f t="shared" si="49"/>
        <v>4.305555555555555</v>
      </c>
      <c r="AD38" s="78">
        <f t="shared" si="49"/>
        <v>7.083333333333333</v>
      </c>
      <c r="AE38" s="78">
        <f t="shared" si="49"/>
        <v>9.444444444444445</v>
      </c>
      <c r="AF38" s="78">
        <f t="shared" si="49"/>
        <v>5.694444444444445</v>
      </c>
      <c r="AG38" s="78">
        <f t="shared" si="49"/>
        <v>8.75</v>
      </c>
      <c r="AH38" s="78">
        <f t="shared" si="49"/>
        <v>9.444444444444445</v>
      </c>
      <c r="AI38" s="78">
        <f t="shared" si="49"/>
        <v>7.5</v>
      </c>
      <c r="AJ38" s="78">
        <f t="shared" si="49"/>
        <v>3.194444444444444</v>
      </c>
      <c r="AK38" s="78">
        <f t="shared" si="49"/>
        <v>3.0555555555555554</v>
      </c>
      <c r="AL38" s="78">
        <f t="shared" si="49"/>
        <v>3.194444444444444</v>
      </c>
      <c r="AM38" s="78">
        <f t="shared" si="49"/>
        <v>4.722222222222222</v>
      </c>
      <c r="AN38" s="78">
        <f t="shared" si="49"/>
        <v>6.388888888888888</v>
      </c>
      <c r="AO38" s="78">
        <f t="shared" si="49"/>
        <v>9.027777777777777</v>
      </c>
      <c r="AP38" s="78">
        <f t="shared" si="49"/>
        <v>6.111111111111111</v>
      </c>
      <c r="AQ38" s="78">
        <f t="shared" si="49"/>
        <v>7.222222222222221</v>
      </c>
      <c r="AR38" s="78">
        <f t="shared" si="49"/>
        <v>11.666666666666666</v>
      </c>
      <c r="AS38" s="78">
        <f t="shared" si="49"/>
        <v>11.527777777777779</v>
      </c>
      <c r="AT38" s="78">
        <f t="shared" si="49"/>
        <v>5.277777777777778</v>
      </c>
      <c r="AU38" s="78">
        <f t="shared" si="49"/>
        <v>3.4722222222222223</v>
      </c>
      <c r="AV38" s="78">
        <f t="shared" si="49"/>
        <v>5.416666666666667</v>
      </c>
      <c r="AW38" s="78">
        <f t="shared" si="49"/>
        <v>7.222222222222221</v>
      </c>
      <c r="AX38" s="78">
        <f t="shared" si="49"/>
        <v>5.138888888888888</v>
      </c>
      <c r="AY38" s="78">
        <f t="shared" si="49"/>
        <v>5.138888888888888</v>
      </c>
      <c r="AZ38" s="78">
        <f t="shared" si="41"/>
        <v>4.444444444444445</v>
      </c>
      <c r="BA38" s="78">
        <f t="shared" si="41"/>
        <v>3.4722222222222223</v>
      </c>
      <c r="BB38" s="78">
        <f t="shared" si="41"/>
        <v>3.888888888888889</v>
      </c>
      <c r="BC38" s="78">
        <f t="shared" si="41"/>
        <v>5.833333333333333</v>
      </c>
      <c r="BD38" s="78">
        <f t="shared" si="41"/>
        <v>3.194444444444444</v>
      </c>
      <c r="BE38" s="78">
        <f t="shared" si="11"/>
        <v>8.194444444444445</v>
      </c>
      <c r="BF38" s="78">
        <f t="shared" si="11"/>
        <v>6.666666666666667</v>
      </c>
      <c r="BG38" s="78">
        <f t="shared" si="12"/>
        <v>4.722222222222222</v>
      </c>
      <c r="BH38" s="78">
        <f t="shared" si="12"/>
        <v>4.305555555555555</v>
      </c>
      <c r="BI38" s="78">
        <f t="shared" si="13"/>
        <v>4.583333333333333</v>
      </c>
      <c r="BJ38" s="78">
        <f t="shared" si="13"/>
        <v>7.361111111111112</v>
      </c>
      <c r="BK38" s="78">
        <f t="shared" si="14"/>
        <v>9.583333333333334</v>
      </c>
      <c r="BL38" s="78">
        <f t="shared" si="14"/>
        <v>5.710306406685237</v>
      </c>
      <c r="BM38" s="78">
        <f t="shared" si="15"/>
        <v>4.735376044568245</v>
      </c>
      <c r="BN38" s="78">
        <f t="shared" si="15"/>
        <v>9.86111111111111</v>
      </c>
      <c r="BO38" s="78">
        <f t="shared" si="15"/>
        <v>12.083333333333334</v>
      </c>
      <c r="BP38" s="78">
        <f t="shared" si="16"/>
        <v>10.555555555555555</v>
      </c>
      <c r="BQ38" s="78">
        <f t="shared" si="17"/>
        <v>5.694444444444445</v>
      </c>
      <c r="BR38" s="78">
        <f t="shared" si="17"/>
        <v>7.361111111111112</v>
      </c>
      <c r="BS38" s="78">
        <f t="shared" si="18"/>
        <v>3.3333333333333335</v>
      </c>
      <c r="BT38" s="78">
        <f t="shared" si="18"/>
        <v>5.555555555555555</v>
      </c>
      <c r="BU38" s="78"/>
      <c r="BV38" s="78"/>
      <c r="BW38" s="78"/>
      <c r="BX38" s="15"/>
      <c r="BY38" s="25">
        <f t="shared" si="19"/>
        <v>6.10648148148148</v>
      </c>
      <c r="BZ38" s="25">
        <f t="shared" si="19"/>
        <v>6.171296296296296</v>
      </c>
      <c r="CA38" s="25">
        <f t="shared" si="20"/>
        <v>6.203703703703704</v>
      </c>
      <c r="CB38" s="25">
        <f t="shared" si="20"/>
        <v>6.616966104834228</v>
      </c>
    </row>
    <row r="39" spans="1:80" ht="12.75">
      <c r="A39" s="76" t="s">
        <v>16</v>
      </c>
      <c r="B39" s="67">
        <f aca="true" t="shared" si="50" ref="B39:S39">B18/B$20*100</f>
        <v>5.138888888888888</v>
      </c>
      <c r="C39" s="67">
        <f t="shared" si="50"/>
        <v>4.305555555555555</v>
      </c>
      <c r="D39" s="67">
        <f t="shared" si="50"/>
        <v>4.583333333333333</v>
      </c>
      <c r="E39" s="67">
        <f t="shared" si="50"/>
        <v>6.388888888888888</v>
      </c>
      <c r="F39" s="67">
        <f t="shared" si="50"/>
        <v>9.166666666666666</v>
      </c>
      <c r="G39" s="67">
        <f t="shared" si="50"/>
        <v>4.583333333333333</v>
      </c>
      <c r="H39" s="67">
        <f t="shared" si="50"/>
        <v>3.6111111111111107</v>
      </c>
      <c r="I39" s="67">
        <f t="shared" si="50"/>
        <v>4.166666666666666</v>
      </c>
      <c r="J39" s="67">
        <f t="shared" si="50"/>
        <v>2.5</v>
      </c>
      <c r="K39" s="67">
        <f t="shared" si="50"/>
        <v>3.4722222222222223</v>
      </c>
      <c r="L39" s="67">
        <f t="shared" si="50"/>
        <v>2.9166666666666665</v>
      </c>
      <c r="M39" s="67">
        <f t="shared" si="50"/>
        <v>4.583333333333333</v>
      </c>
      <c r="N39" s="67">
        <f t="shared" si="50"/>
        <v>2.638888888888889</v>
      </c>
      <c r="O39" s="67">
        <f t="shared" si="50"/>
        <v>3.4722222222222223</v>
      </c>
      <c r="P39" s="67">
        <f t="shared" si="50"/>
        <v>17.5</v>
      </c>
      <c r="Q39" s="67">
        <f t="shared" si="50"/>
        <v>4.722222222222222</v>
      </c>
      <c r="R39" s="67">
        <f t="shared" si="50"/>
        <v>5.694444444444445</v>
      </c>
      <c r="S39" s="67">
        <f t="shared" si="50"/>
        <v>3.3333333333333335</v>
      </c>
      <c r="T39" s="78">
        <f aca="true" t="shared" si="51" ref="T39:AY39">T18/T$20*100</f>
        <v>3.75</v>
      </c>
      <c r="U39" s="78">
        <f t="shared" si="51"/>
        <v>7.361111111111112</v>
      </c>
      <c r="V39" s="78">
        <f t="shared" si="51"/>
        <v>3.3333333333333335</v>
      </c>
      <c r="W39" s="78">
        <f t="shared" si="51"/>
        <v>5.416666666666667</v>
      </c>
      <c r="X39" s="78">
        <f t="shared" si="51"/>
        <v>4.583333333333333</v>
      </c>
      <c r="Y39" s="78">
        <f t="shared" si="51"/>
        <v>9.444444444444445</v>
      </c>
      <c r="Z39" s="78">
        <f t="shared" si="51"/>
        <v>3.4722222222222223</v>
      </c>
      <c r="AA39" s="78">
        <f t="shared" si="51"/>
        <v>5</v>
      </c>
      <c r="AB39" s="78">
        <f t="shared" si="51"/>
        <v>4.722222222222222</v>
      </c>
      <c r="AC39" s="78">
        <f t="shared" si="51"/>
        <v>2.638888888888889</v>
      </c>
      <c r="AD39" s="78">
        <f t="shared" si="51"/>
        <v>8.88888888888889</v>
      </c>
      <c r="AE39" s="78">
        <f t="shared" si="51"/>
        <v>7.638888888888889</v>
      </c>
      <c r="AF39" s="78">
        <f t="shared" si="51"/>
        <v>4.444444444444445</v>
      </c>
      <c r="AG39" s="78">
        <f t="shared" si="51"/>
        <v>6.666666666666667</v>
      </c>
      <c r="AH39" s="78">
        <f t="shared" si="51"/>
        <v>10.972222222222221</v>
      </c>
      <c r="AI39" s="78">
        <f t="shared" si="51"/>
        <v>7.083333333333333</v>
      </c>
      <c r="AJ39" s="78">
        <f t="shared" si="51"/>
        <v>4.305555555555555</v>
      </c>
      <c r="AK39" s="78">
        <f t="shared" si="51"/>
        <v>4.166666666666666</v>
      </c>
      <c r="AL39" s="78">
        <f t="shared" si="51"/>
        <v>5</v>
      </c>
      <c r="AM39" s="78">
        <f t="shared" si="51"/>
        <v>6.805555555555555</v>
      </c>
      <c r="AN39" s="78">
        <f t="shared" si="51"/>
        <v>5.972222222222222</v>
      </c>
      <c r="AO39" s="78">
        <f t="shared" si="51"/>
        <v>6.805555555555555</v>
      </c>
      <c r="AP39" s="78">
        <f t="shared" si="51"/>
        <v>8.88888888888889</v>
      </c>
      <c r="AQ39" s="78">
        <f t="shared" si="51"/>
        <v>4.722222222222222</v>
      </c>
      <c r="AR39" s="78">
        <f t="shared" si="51"/>
        <v>8.333333333333332</v>
      </c>
      <c r="AS39" s="78">
        <f t="shared" si="51"/>
        <v>11.11111111111111</v>
      </c>
      <c r="AT39" s="78">
        <f t="shared" si="51"/>
        <v>3.3333333333333335</v>
      </c>
      <c r="AU39" s="78">
        <f t="shared" si="51"/>
        <v>5.416666666666667</v>
      </c>
      <c r="AV39" s="78">
        <f t="shared" si="51"/>
        <v>6.944444444444445</v>
      </c>
      <c r="AW39" s="78">
        <f t="shared" si="51"/>
        <v>5.972222222222222</v>
      </c>
      <c r="AX39" s="78">
        <f t="shared" si="51"/>
        <v>5.416666666666667</v>
      </c>
      <c r="AY39" s="78">
        <f t="shared" si="51"/>
        <v>5.416666666666667</v>
      </c>
      <c r="AZ39" s="78">
        <f t="shared" si="41"/>
        <v>7.083333333333333</v>
      </c>
      <c r="BA39" s="78">
        <f t="shared" si="41"/>
        <v>4.166666666666666</v>
      </c>
      <c r="BB39" s="78">
        <f t="shared" si="41"/>
        <v>8.194444444444445</v>
      </c>
      <c r="BC39" s="78">
        <f t="shared" si="41"/>
        <v>6.666666666666667</v>
      </c>
      <c r="BD39" s="78">
        <f t="shared" si="41"/>
        <v>3.6111111111111107</v>
      </c>
      <c r="BE39" s="78">
        <f t="shared" si="11"/>
        <v>6.527777777777779</v>
      </c>
      <c r="BF39" s="78">
        <f t="shared" si="11"/>
        <v>6.944444444444445</v>
      </c>
      <c r="BG39" s="78">
        <f t="shared" si="12"/>
        <v>4.166666666666666</v>
      </c>
      <c r="BH39" s="78">
        <f t="shared" si="12"/>
        <v>2.361111111111111</v>
      </c>
      <c r="BI39" s="78">
        <f t="shared" si="13"/>
        <v>2.361111111111111</v>
      </c>
      <c r="BJ39" s="78">
        <f t="shared" si="13"/>
        <v>6.25</v>
      </c>
      <c r="BK39" s="78">
        <f t="shared" si="14"/>
        <v>6.944444444444445</v>
      </c>
      <c r="BL39" s="78">
        <f t="shared" si="14"/>
        <v>5.013927576601671</v>
      </c>
      <c r="BM39" s="78">
        <f t="shared" si="15"/>
        <v>3.8997214484679668</v>
      </c>
      <c r="BN39" s="78">
        <f t="shared" si="15"/>
        <v>6.666666666666667</v>
      </c>
      <c r="BO39" s="78">
        <f t="shared" si="15"/>
        <v>6.944444444444445</v>
      </c>
      <c r="BP39" s="78">
        <f t="shared" si="16"/>
        <v>11.805555555555555</v>
      </c>
      <c r="BQ39" s="78">
        <f t="shared" si="17"/>
        <v>7.777777777777778</v>
      </c>
      <c r="BR39" s="78">
        <f t="shared" si="17"/>
        <v>6.944444444444445</v>
      </c>
      <c r="BS39" s="78">
        <f t="shared" si="18"/>
        <v>7.083333333333333</v>
      </c>
      <c r="BT39" s="78">
        <f t="shared" si="18"/>
        <v>7.916666666666666</v>
      </c>
      <c r="BU39" s="78"/>
      <c r="BV39" s="78"/>
      <c r="BW39" s="78"/>
      <c r="BX39" s="15"/>
      <c r="BY39" s="25">
        <f t="shared" si="19"/>
        <v>5.550925925925925</v>
      </c>
      <c r="BZ39" s="25">
        <f t="shared" si="19"/>
        <v>6.106481481481482</v>
      </c>
      <c r="CA39" s="25">
        <f t="shared" si="20"/>
        <v>6.38888888888889</v>
      </c>
      <c r="CB39" s="25">
        <f t="shared" si="20"/>
        <v>6.190961289127617</v>
      </c>
    </row>
    <row r="40" spans="1:80" ht="13.5" thickBot="1">
      <c r="A40" s="83" t="s">
        <v>17</v>
      </c>
      <c r="B40" s="81">
        <f aca="true" t="shared" si="52" ref="B40:S40">B19/B$20*100</f>
        <v>16.666666666666664</v>
      </c>
      <c r="C40" s="81">
        <f t="shared" si="52"/>
        <v>12.083333333333334</v>
      </c>
      <c r="D40" s="81">
        <f t="shared" si="52"/>
        <v>12.777777777777777</v>
      </c>
      <c r="E40" s="81">
        <f t="shared" si="52"/>
        <v>2.9166666666666665</v>
      </c>
      <c r="F40" s="81">
        <f t="shared" si="52"/>
        <v>2.7777777777777777</v>
      </c>
      <c r="G40" s="81">
        <f t="shared" si="52"/>
        <v>3.888888888888889</v>
      </c>
      <c r="H40" s="81">
        <f t="shared" si="52"/>
        <v>8.333333333333332</v>
      </c>
      <c r="I40" s="81">
        <f t="shared" si="52"/>
        <v>6.527777777777779</v>
      </c>
      <c r="J40" s="81">
        <f t="shared" si="52"/>
        <v>10.416666666666668</v>
      </c>
      <c r="K40" s="81">
        <f t="shared" si="52"/>
        <v>3.3333333333333335</v>
      </c>
      <c r="L40" s="81">
        <f t="shared" si="52"/>
        <v>11.666666666666666</v>
      </c>
      <c r="M40" s="81">
        <f t="shared" si="52"/>
        <v>5.416666666666667</v>
      </c>
      <c r="N40" s="81">
        <f t="shared" si="52"/>
        <v>4.583333333333333</v>
      </c>
      <c r="O40" s="81">
        <f t="shared" si="52"/>
        <v>3.194444444444444</v>
      </c>
      <c r="P40" s="81">
        <f t="shared" si="52"/>
        <v>5.694444444444445</v>
      </c>
      <c r="Q40" s="81">
        <f t="shared" si="52"/>
        <v>1.25</v>
      </c>
      <c r="R40" s="81">
        <f t="shared" si="52"/>
        <v>3.0555555555555554</v>
      </c>
      <c r="S40" s="81">
        <f t="shared" si="52"/>
        <v>0.8333333333333334</v>
      </c>
      <c r="T40" s="80">
        <f aca="true" t="shared" si="53" ref="T40:AY40">T19/T$20*100</f>
        <v>2.361111111111111</v>
      </c>
      <c r="U40" s="80">
        <f t="shared" si="53"/>
        <v>2.083333333333333</v>
      </c>
      <c r="V40" s="80">
        <f t="shared" si="53"/>
        <v>1.3888888888888888</v>
      </c>
      <c r="W40" s="80">
        <f t="shared" si="53"/>
        <v>1.5277777777777777</v>
      </c>
      <c r="X40" s="80">
        <f t="shared" si="53"/>
        <v>1.3888888888888888</v>
      </c>
      <c r="Y40" s="80">
        <f t="shared" si="53"/>
        <v>1.5277777777777777</v>
      </c>
      <c r="Z40" s="80">
        <f t="shared" si="53"/>
        <v>1.9444444444444444</v>
      </c>
      <c r="AA40" s="80">
        <f t="shared" si="53"/>
        <v>1.5277777777777777</v>
      </c>
      <c r="AB40" s="80">
        <f t="shared" si="53"/>
        <v>9.583333333333334</v>
      </c>
      <c r="AC40" s="80">
        <f t="shared" si="53"/>
        <v>5.277777777777778</v>
      </c>
      <c r="AD40" s="80">
        <f t="shared" si="53"/>
        <v>8.472222222222223</v>
      </c>
      <c r="AE40" s="80">
        <f t="shared" si="53"/>
        <v>1.3888888888888888</v>
      </c>
      <c r="AF40" s="80">
        <f t="shared" si="53"/>
        <v>3.4722222222222223</v>
      </c>
      <c r="AG40" s="80">
        <f t="shared" si="53"/>
        <v>0.8333333333333334</v>
      </c>
      <c r="AH40" s="80">
        <f t="shared" si="53"/>
        <v>0.9722222222222222</v>
      </c>
      <c r="AI40" s="80">
        <f t="shared" si="53"/>
        <v>4.583333333333333</v>
      </c>
      <c r="AJ40" s="80">
        <f t="shared" si="53"/>
        <v>6.666666666666667</v>
      </c>
      <c r="AK40" s="80">
        <f t="shared" si="53"/>
        <v>8.333333333333332</v>
      </c>
      <c r="AL40" s="80">
        <f t="shared" si="53"/>
        <v>4.722222222222222</v>
      </c>
      <c r="AM40" s="80">
        <f t="shared" si="53"/>
        <v>5.277777777777778</v>
      </c>
      <c r="AN40" s="80">
        <f t="shared" si="53"/>
        <v>6.944444444444445</v>
      </c>
      <c r="AO40" s="80">
        <f t="shared" si="53"/>
        <v>1.5277777777777777</v>
      </c>
      <c r="AP40" s="80">
        <f t="shared" si="53"/>
        <v>1.6666666666666667</v>
      </c>
      <c r="AQ40" s="80">
        <f t="shared" si="53"/>
        <v>0.6944444444444444</v>
      </c>
      <c r="AR40" s="80">
        <f t="shared" si="53"/>
        <v>2.083333333333333</v>
      </c>
      <c r="AS40" s="80">
        <f t="shared" si="53"/>
        <v>0.6944444444444444</v>
      </c>
      <c r="AT40" s="80">
        <f t="shared" si="53"/>
        <v>0.2777777777777778</v>
      </c>
      <c r="AU40" s="80">
        <f t="shared" si="53"/>
        <v>0.2777777777777778</v>
      </c>
      <c r="AV40" s="80">
        <f t="shared" si="53"/>
        <v>0.5555555555555556</v>
      </c>
      <c r="AW40" s="80">
        <f t="shared" si="53"/>
        <v>1.1111111111111112</v>
      </c>
      <c r="AX40" s="80">
        <f t="shared" si="53"/>
        <v>0.1388888888888889</v>
      </c>
      <c r="AY40" s="80">
        <f t="shared" si="53"/>
        <v>0.5555555555555556</v>
      </c>
      <c r="AZ40" s="80">
        <f t="shared" si="41"/>
        <v>0.5555555555555556</v>
      </c>
      <c r="BA40" s="80">
        <f t="shared" si="41"/>
        <v>0.1388888888888889</v>
      </c>
      <c r="BB40" s="80">
        <f t="shared" si="41"/>
        <v>0</v>
      </c>
      <c r="BC40" s="80">
        <f t="shared" si="41"/>
        <v>0.1388888888888889</v>
      </c>
      <c r="BD40" s="80">
        <f t="shared" si="41"/>
        <v>0.5555555555555556</v>
      </c>
      <c r="BE40" s="80">
        <f t="shared" si="11"/>
        <v>0.2777777777777778</v>
      </c>
      <c r="BF40" s="80">
        <f t="shared" si="11"/>
        <v>0</v>
      </c>
      <c r="BG40" s="80">
        <f t="shared" si="12"/>
        <v>0</v>
      </c>
      <c r="BH40" s="80">
        <f t="shared" si="12"/>
        <v>0</v>
      </c>
      <c r="BI40" s="80">
        <f t="shared" si="13"/>
        <v>0.2777777777777778</v>
      </c>
      <c r="BJ40" s="80">
        <f t="shared" si="13"/>
        <v>0</v>
      </c>
      <c r="BK40" s="80">
        <f t="shared" si="14"/>
        <v>0.1388888888888889</v>
      </c>
      <c r="BL40" s="80">
        <f t="shared" si="14"/>
        <v>0</v>
      </c>
      <c r="BM40" s="80">
        <f t="shared" si="15"/>
        <v>0</v>
      </c>
      <c r="BN40" s="80">
        <f t="shared" si="15"/>
        <v>1.5277777777777777</v>
      </c>
      <c r="BO40" s="80">
        <f t="shared" si="15"/>
        <v>1.5277777777777777</v>
      </c>
      <c r="BP40" s="80">
        <f t="shared" si="16"/>
        <v>1.25</v>
      </c>
      <c r="BQ40" s="80">
        <f t="shared" si="17"/>
        <v>1.6666666666666667</v>
      </c>
      <c r="BR40" s="80">
        <f t="shared" si="17"/>
        <v>0.6944444444444444</v>
      </c>
      <c r="BS40" s="80">
        <f t="shared" si="18"/>
        <v>0.1388888888888889</v>
      </c>
      <c r="BT40" s="80">
        <f t="shared" si="18"/>
        <v>0.8333333333333334</v>
      </c>
      <c r="BU40" s="80"/>
      <c r="BV40" s="80"/>
      <c r="BW40" s="80"/>
      <c r="BX40" s="15"/>
      <c r="BY40" s="25">
        <f t="shared" si="19"/>
        <v>4.092592592592591</v>
      </c>
      <c r="BZ40" s="25">
        <f t="shared" si="19"/>
        <v>2.972222222222222</v>
      </c>
      <c r="CA40" s="25">
        <f t="shared" si="20"/>
        <v>2.0972222222222223</v>
      </c>
      <c r="CB40" s="25">
        <f t="shared" si="20"/>
        <v>0.8195962215225042</v>
      </c>
    </row>
    <row r="41" spans="1:82" ht="12.7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BY41" s="26">
        <f>SUM(BY24:BY40)</f>
        <v>99.99999999999997</v>
      </c>
      <c r="BZ41" s="26">
        <f>SUM(BZ24:BZ40)</f>
        <v>99.99999999999999</v>
      </c>
      <c r="CA41" s="26">
        <f>SUM(CA24:CA40)</f>
        <v>100.00000000000001</v>
      </c>
      <c r="CB41" s="26">
        <f>SUM(CB24:CB40)</f>
        <v>99.99999999999999</v>
      </c>
      <c r="CC41" s="21"/>
      <c r="CD41" s="21"/>
    </row>
    <row r="42" spans="20:82" ht="12"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</sheetData>
  <sheetProtection/>
  <conditionalFormatting sqref="T24:BW40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池田恵介</cp:lastModifiedBy>
  <cp:lastPrinted>1998-05-01T02:34:18Z</cp:lastPrinted>
  <dcterms:created xsi:type="dcterms:W3CDTF">1997-02-12T01:40:16Z</dcterms:created>
  <dcterms:modified xsi:type="dcterms:W3CDTF">2024-01-05T10:36:48Z</dcterms:modified>
  <cp:category/>
  <cp:version/>
  <cp:contentType/>
  <cp:contentStatus/>
</cp:coreProperties>
</file>