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930" windowWidth="11370" windowHeight="9930" activeTab="0"/>
  </bookViews>
  <sheets>
    <sheet name="不照日数" sheetId="1" r:id="rId1"/>
    <sheet name="晴天日数" sheetId="2" r:id="rId2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N43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1993年8月1日から日照計により測定
</t>
        </r>
      </text>
    </comment>
    <comment ref="N28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1978年2月1日からアメダスのデータを利用</t>
        </r>
      </text>
    </comment>
  </commentList>
</comments>
</file>

<file path=xl/sharedStrings.xml><?xml version="1.0" encoding="utf-8"?>
<sst xmlns="http://schemas.openxmlformats.org/spreadsheetml/2006/main" count="29" uniqueCount="16">
  <si>
    <t>月</t>
  </si>
  <si>
    <t>年合計</t>
  </si>
  <si>
    <t>最大値</t>
  </si>
  <si>
    <t>年</t>
  </si>
  <si>
    <t>Match</t>
  </si>
  <si>
    <t>30年平均</t>
  </si>
  <si>
    <t>月不照日数</t>
  </si>
  <si>
    <t>最小値</t>
  </si>
  <si>
    <r>
      <t>61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90</t>
    </r>
    <r>
      <rPr>
        <b/>
        <sz val="9"/>
        <color indexed="9"/>
        <rFont val="ＭＳ Ｐ明朝"/>
        <family val="1"/>
      </rPr>
      <t>年</t>
    </r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</si>
  <si>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</si>
  <si>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月晴天日数</t>
  </si>
  <si>
    <t>1日の日照時間が6時間以上の日数</t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</si>
  <si>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</si>
  <si>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r>
      <rPr>
        <b/>
        <sz val="9"/>
        <color indexed="9"/>
        <rFont val="ＭＳ Ｐ明朝"/>
        <family val="1"/>
      </rPr>
      <t>8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10</t>
    </r>
    <r>
      <rPr>
        <b/>
        <sz val="9"/>
        <color indexed="9"/>
        <rFont val="ＭＳ Ｐ明朝"/>
        <family val="1"/>
      </rPr>
      <t>年</t>
    </r>
  </si>
  <si>
    <r>
      <rPr>
        <b/>
        <sz val="9"/>
        <color indexed="9"/>
        <rFont val="Times New Roman"/>
        <family val="1"/>
      </rPr>
      <t>9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～20年</t>
    </r>
  </si>
  <si>
    <r>
      <rPr>
        <b/>
        <sz val="9"/>
        <color indexed="9"/>
        <rFont val="Times New Roman"/>
        <family val="1"/>
      </rPr>
      <t>9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～20年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</si>
</sst>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Ｐ明朝"/>
      <family val="1"/>
    </font>
    <font>
      <b/>
      <sz val="9"/>
      <name val="Times New Roman"/>
      <family val="1"/>
    </font>
    <font>
      <b/>
      <sz val="9"/>
      <color indexed="9"/>
      <name val="ＭＳ Ｐ明朝"/>
      <family val="1"/>
    </font>
    <font>
      <b/>
      <sz val="9"/>
      <color indexed="9"/>
      <name val="Times New Roman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4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2" borderId="10" xfId="60" applyFont="1" applyFill="1" applyBorder="1" applyAlignment="1">
      <alignment horizontal="center"/>
      <protection/>
    </xf>
    <xf numFmtId="0" fontId="7" fillId="4" borderId="11" xfId="60" applyFont="1" applyFill="1" applyBorder="1">
      <alignment/>
      <protection/>
    </xf>
    <xf numFmtId="1" fontId="8" fillId="0" borderId="11" xfId="60" applyNumberFormat="1" applyFont="1" applyBorder="1">
      <alignment/>
      <protection/>
    </xf>
    <xf numFmtId="1" fontId="8" fillId="32" borderId="11" xfId="60" applyNumberFormat="1" applyFont="1" applyFill="1" applyBorder="1">
      <alignment/>
      <protection/>
    </xf>
    <xf numFmtId="0" fontId="7" fillId="4" borderId="0" xfId="60" applyFont="1" applyFill="1" applyBorder="1">
      <alignment/>
      <protection/>
    </xf>
    <xf numFmtId="1" fontId="8" fillId="0" borderId="0" xfId="60" applyNumberFormat="1" applyFont="1" applyBorder="1">
      <alignment/>
      <protection/>
    </xf>
    <xf numFmtId="1" fontId="8" fillId="32" borderId="0" xfId="60" applyNumberFormat="1" applyFont="1" applyFill="1" applyBorder="1">
      <alignment/>
      <protection/>
    </xf>
    <xf numFmtId="0" fontId="7" fillId="4" borderId="12" xfId="60" applyFont="1" applyFill="1" applyBorder="1">
      <alignment/>
      <protection/>
    </xf>
    <xf numFmtId="1" fontId="8" fillId="0" borderId="12" xfId="60" applyNumberFormat="1" applyFont="1" applyBorder="1">
      <alignment/>
      <protection/>
    </xf>
    <xf numFmtId="1" fontId="8" fillId="32" borderId="12" xfId="60" applyNumberFormat="1" applyFont="1" applyFill="1" applyBorder="1">
      <alignment/>
      <protection/>
    </xf>
    <xf numFmtId="0" fontId="4" fillId="0" borderId="0" xfId="60" applyBorder="1" applyAlignment="1">
      <alignment horizontal="center"/>
      <protection/>
    </xf>
    <xf numFmtId="176" fontId="9" fillId="33" borderId="10" xfId="60" applyNumberFormat="1" applyFont="1" applyFill="1" applyBorder="1" applyAlignment="1">
      <alignment horizontal="center"/>
      <protection/>
    </xf>
    <xf numFmtId="1" fontId="10" fillId="33" borderId="10" xfId="60" applyNumberFormat="1" applyFont="1" applyFill="1" applyBorder="1">
      <alignment/>
      <protection/>
    </xf>
    <xf numFmtId="0" fontId="6" fillId="0" borderId="12" xfId="60" applyFont="1" applyFill="1" applyBorder="1" applyAlignment="1">
      <alignment horizontal="distributed"/>
      <protection/>
    </xf>
    <xf numFmtId="1" fontId="10" fillId="0" borderId="12" xfId="60" applyNumberFormat="1" applyFont="1" applyBorder="1">
      <alignment/>
      <protection/>
    </xf>
    <xf numFmtId="0" fontId="4" fillId="0" borderId="0" xfId="60" applyFill="1" applyBorder="1">
      <alignment/>
      <protection/>
    </xf>
    <xf numFmtId="176" fontId="11" fillId="34" borderId="10" xfId="60" applyNumberFormat="1" applyFont="1" applyFill="1" applyBorder="1" applyAlignment="1">
      <alignment horizontal="center"/>
      <protection/>
    </xf>
    <xf numFmtId="1" fontId="12" fillId="34" borderId="10" xfId="60" applyNumberFormat="1" applyFont="1" applyFill="1" applyBorder="1">
      <alignment/>
      <protection/>
    </xf>
    <xf numFmtId="176" fontId="12" fillId="35" borderId="13" xfId="60" applyNumberFormat="1" applyFont="1" applyFill="1" applyBorder="1">
      <alignment/>
      <protection/>
    </xf>
    <xf numFmtId="176" fontId="12" fillId="35" borderId="12" xfId="60" applyNumberFormat="1" applyFont="1" applyFill="1" applyBorder="1">
      <alignment/>
      <protection/>
    </xf>
    <xf numFmtId="1" fontId="8" fillId="0" borderId="11" xfId="60" applyNumberFormat="1" applyFont="1" applyFill="1" applyBorder="1">
      <alignment/>
      <protection/>
    </xf>
    <xf numFmtId="1" fontId="8" fillId="0" borderId="0" xfId="60" applyNumberFormat="1" applyFont="1" applyFill="1" applyBorder="1">
      <alignment/>
      <protection/>
    </xf>
    <xf numFmtId="1" fontId="8" fillId="0" borderId="12" xfId="60" applyNumberFormat="1" applyFont="1" applyFill="1" applyBorder="1">
      <alignment/>
      <protection/>
    </xf>
    <xf numFmtId="0" fontId="4" fillId="0" borderId="10" xfId="60" applyFont="1" applyFill="1" applyBorder="1" applyAlignment="1">
      <alignment horizontal="center"/>
      <protection/>
    </xf>
    <xf numFmtId="176" fontId="12" fillId="35" borderId="0" xfId="60" applyNumberFormat="1" applyFont="1" applyFill="1" applyBorder="1">
      <alignment/>
      <protection/>
    </xf>
    <xf numFmtId="176" fontId="12" fillId="35" borderId="14" xfId="60" applyNumberFormat="1" applyFont="1" applyFill="1" applyBorder="1">
      <alignment/>
      <protection/>
    </xf>
    <xf numFmtId="176" fontId="12" fillId="35" borderId="15" xfId="60" applyNumberFormat="1" applyFont="1" applyFill="1" applyBorder="1">
      <alignment/>
      <protection/>
    </xf>
    <xf numFmtId="176" fontId="12" fillId="35" borderId="16" xfId="60" applyNumberFormat="1" applyFont="1" applyFill="1" applyBorder="1">
      <alignment/>
      <protection/>
    </xf>
    <xf numFmtId="176" fontId="12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rgb="FF003366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xSplit="1" ySplit="2" topLeftCell="B4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15" customWidth="1"/>
    <col min="54" max="16384" width="5.875" style="1" customWidth="1"/>
  </cols>
  <sheetData>
    <row r="1" ht="11.25" thickBot="1">
      <c r="B1" s="2" t="s">
        <v>6</v>
      </c>
    </row>
    <row r="2" spans="1:14" ht="10.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28" t="s">
        <v>1</v>
      </c>
    </row>
    <row r="3" spans="1:14" ht="11.25">
      <c r="A3" s="6">
        <v>1953</v>
      </c>
      <c r="B3" s="7">
        <v>4</v>
      </c>
      <c r="C3" s="7">
        <v>4</v>
      </c>
      <c r="D3" s="7">
        <v>5</v>
      </c>
      <c r="E3" s="7">
        <v>4</v>
      </c>
      <c r="F3" s="7">
        <v>7</v>
      </c>
      <c r="G3" s="7">
        <v>15</v>
      </c>
      <c r="H3" s="7">
        <v>11</v>
      </c>
      <c r="I3" s="7">
        <v>14</v>
      </c>
      <c r="J3" s="7">
        <v>17</v>
      </c>
      <c r="K3" s="7">
        <v>5</v>
      </c>
      <c r="L3" s="7">
        <v>3</v>
      </c>
      <c r="M3" s="7">
        <v>8</v>
      </c>
      <c r="N3" s="25">
        <f aca="true" t="shared" si="0" ref="N3:N25">SUM(B3:M3)</f>
        <v>97</v>
      </c>
    </row>
    <row r="4" spans="1:14" ht="11.25">
      <c r="A4" s="9">
        <v>1954</v>
      </c>
      <c r="B4" s="10">
        <v>8</v>
      </c>
      <c r="C4" s="10">
        <v>3</v>
      </c>
      <c r="D4" s="10">
        <v>4</v>
      </c>
      <c r="E4" s="10">
        <v>6</v>
      </c>
      <c r="F4" s="10">
        <v>6</v>
      </c>
      <c r="G4" s="10">
        <v>15</v>
      </c>
      <c r="H4" s="10">
        <v>8</v>
      </c>
      <c r="I4" s="10">
        <v>5</v>
      </c>
      <c r="J4" s="10">
        <v>2</v>
      </c>
      <c r="K4" s="10">
        <v>6</v>
      </c>
      <c r="L4" s="10">
        <v>6</v>
      </c>
      <c r="M4" s="10">
        <v>4</v>
      </c>
      <c r="N4" s="26">
        <f t="shared" si="0"/>
        <v>73</v>
      </c>
    </row>
    <row r="5" spans="1:14" ht="11.25">
      <c r="A5" s="9">
        <v>1955</v>
      </c>
      <c r="B5" s="10">
        <v>2</v>
      </c>
      <c r="C5" s="10">
        <v>3</v>
      </c>
      <c r="D5" s="10">
        <v>10</v>
      </c>
      <c r="E5" s="10">
        <v>12</v>
      </c>
      <c r="F5" s="10">
        <v>6</v>
      </c>
      <c r="G5" s="10">
        <v>5</v>
      </c>
      <c r="H5" s="10">
        <v>5</v>
      </c>
      <c r="I5" s="10">
        <v>1</v>
      </c>
      <c r="J5" s="10">
        <v>7</v>
      </c>
      <c r="K5" s="10">
        <v>13</v>
      </c>
      <c r="L5" s="10">
        <v>2</v>
      </c>
      <c r="M5" s="10">
        <v>2</v>
      </c>
      <c r="N5" s="26">
        <f t="shared" si="0"/>
        <v>68</v>
      </c>
    </row>
    <row r="6" spans="1:14" ht="11.25">
      <c r="A6" s="9">
        <v>1956</v>
      </c>
      <c r="B6" s="10">
        <v>5</v>
      </c>
      <c r="C6" s="10">
        <v>4</v>
      </c>
      <c r="D6" s="10">
        <v>7</v>
      </c>
      <c r="E6" s="10">
        <v>4</v>
      </c>
      <c r="F6" s="10">
        <v>9</v>
      </c>
      <c r="G6" s="10">
        <v>8</v>
      </c>
      <c r="H6" s="10">
        <v>8</v>
      </c>
      <c r="I6" s="10">
        <v>7</v>
      </c>
      <c r="J6" s="10">
        <v>5</v>
      </c>
      <c r="K6" s="10">
        <v>7</v>
      </c>
      <c r="L6" s="10">
        <v>4</v>
      </c>
      <c r="M6" s="10">
        <v>1</v>
      </c>
      <c r="N6" s="26">
        <f t="shared" si="0"/>
        <v>69</v>
      </c>
    </row>
    <row r="7" spans="1:14" ht="11.25">
      <c r="A7" s="9">
        <v>1957</v>
      </c>
      <c r="B7" s="10">
        <v>3</v>
      </c>
      <c r="C7" s="10">
        <v>6</v>
      </c>
      <c r="D7" s="10">
        <v>2</v>
      </c>
      <c r="E7" s="10">
        <v>6</v>
      </c>
      <c r="F7" s="10">
        <v>8</v>
      </c>
      <c r="G7" s="10">
        <v>12</v>
      </c>
      <c r="H7" s="10">
        <v>13</v>
      </c>
      <c r="I7" s="10">
        <v>2</v>
      </c>
      <c r="J7" s="10">
        <v>12</v>
      </c>
      <c r="K7" s="10">
        <v>5</v>
      </c>
      <c r="L7" s="10">
        <v>1</v>
      </c>
      <c r="M7" s="10">
        <v>4</v>
      </c>
      <c r="N7" s="26">
        <f t="shared" si="0"/>
        <v>74</v>
      </c>
    </row>
    <row r="8" spans="1:14" ht="11.25">
      <c r="A8" s="9">
        <v>1958</v>
      </c>
      <c r="B8" s="10">
        <v>2</v>
      </c>
      <c r="C8" s="10">
        <v>3</v>
      </c>
      <c r="D8" s="10">
        <v>6</v>
      </c>
      <c r="E8" s="10">
        <v>5</v>
      </c>
      <c r="F8" s="10">
        <v>3</v>
      </c>
      <c r="G8" s="10">
        <v>3</v>
      </c>
      <c r="H8" s="10">
        <v>8</v>
      </c>
      <c r="I8" s="10">
        <v>8</v>
      </c>
      <c r="J8" s="10">
        <v>8</v>
      </c>
      <c r="K8" s="10">
        <v>6</v>
      </c>
      <c r="L8" s="10">
        <v>8</v>
      </c>
      <c r="M8" s="10">
        <v>5</v>
      </c>
      <c r="N8" s="26">
        <f t="shared" si="0"/>
        <v>65</v>
      </c>
    </row>
    <row r="9" spans="1:14" ht="11.25">
      <c r="A9" s="9">
        <v>1959</v>
      </c>
      <c r="B9" s="10">
        <v>6</v>
      </c>
      <c r="C9" s="10">
        <v>9</v>
      </c>
      <c r="D9" s="10">
        <v>9</v>
      </c>
      <c r="E9" s="10">
        <v>7</v>
      </c>
      <c r="F9" s="10">
        <v>6</v>
      </c>
      <c r="G9" s="10">
        <v>8</v>
      </c>
      <c r="H9" s="10">
        <v>8</v>
      </c>
      <c r="I9" s="10">
        <v>7</v>
      </c>
      <c r="J9" s="10">
        <v>8</v>
      </c>
      <c r="K9" s="10">
        <v>7</v>
      </c>
      <c r="L9" s="10">
        <v>5</v>
      </c>
      <c r="M9" s="10">
        <v>2</v>
      </c>
      <c r="N9" s="26">
        <f t="shared" si="0"/>
        <v>82</v>
      </c>
    </row>
    <row r="10" spans="1:14" ht="11.25">
      <c r="A10" s="9">
        <v>1960</v>
      </c>
      <c r="B10" s="10">
        <v>2</v>
      </c>
      <c r="C10" s="10">
        <v>1</v>
      </c>
      <c r="D10" s="10">
        <v>5</v>
      </c>
      <c r="E10" s="10">
        <v>5</v>
      </c>
      <c r="F10" s="10">
        <v>7</v>
      </c>
      <c r="G10" s="10">
        <v>6</v>
      </c>
      <c r="H10" s="10">
        <v>4</v>
      </c>
      <c r="I10" s="10">
        <v>8</v>
      </c>
      <c r="J10" s="10">
        <v>6</v>
      </c>
      <c r="K10" s="10">
        <v>4</v>
      </c>
      <c r="L10" s="10">
        <v>8</v>
      </c>
      <c r="M10" s="10">
        <v>3</v>
      </c>
      <c r="N10" s="26">
        <f t="shared" si="0"/>
        <v>59</v>
      </c>
    </row>
    <row r="11" spans="1:14" ht="11.25">
      <c r="A11" s="9">
        <v>1961</v>
      </c>
      <c r="B11" s="10">
        <v>2</v>
      </c>
      <c r="C11" s="10">
        <v>3</v>
      </c>
      <c r="D11" s="10">
        <v>6</v>
      </c>
      <c r="E11" s="10">
        <v>4</v>
      </c>
      <c r="F11" s="10">
        <v>5</v>
      </c>
      <c r="G11" s="10">
        <v>12</v>
      </c>
      <c r="H11" s="10">
        <v>3</v>
      </c>
      <c r="I11" s="10">
        <v>7</v>
      </c>
      <c r="J11" s="10">
        <v>0</v>
      </c>
      <c r="K11" s="10">
        <v>13</v>
      </c>
      <c r="L11" s="10">
        <v>4</v>
      </c>
      <c r="M11" s="10">
        <v>4</v>
      </c>
      <c r="N11" s="26">
        <f t="shared" si="0"/>
        <v>63</v>
      </c>
    </row>
    <row r="12" spans="1:14" ht="11.25">
      <c r="A12" s="9">
        <v>1962</v>
      </c>
      <c r="B12" s="10">
        <v>1</v>
      </c>
      <c r="C12" s="10">
        <v>2</v>
      </c>
      <c r="D12" s="10">
        <v>4</v>
      </c>
      <c r="E12" s="10">
        <v>3</v>
      </c>
      <c r="F12" s="10">
        <v>5</v>
      </c>
      <c r="G12" s="10">
        <v>10</v>
      </c>
      <c r="H12" s="10">
        <v>8</v>
      </c>
      <c r="I12" s="10">
        <v>3</v>
      </c>
      <c r="J12" s="10">
        <v>4</v>
      </c>
      <c r="K12" s="10">
        <v>9</v>
      </c>
      <c r="L12" s="10">
        <v>11</v>
      </c>
      <c r="M12" s="10">
        <v>2</v>
      </c>
      <c r="N12" s="26">
        <f t="shared" si="0"/>
        <v>62</v>
      </c>
    </row>
    <row r="13" spans="1:14" ht="11.25">
      <c r="A13" s="9">
        <v>1963</v>
      </c>
      <c r="B13" s="10">
        <v>0</v>
      </c>
      <c r="C13" s="10">
        <v>2</v>
      </c>
      <c r="D13" s="10">
        <v>7</v>
      </c>
      <c r="E13" s="10">
        <v>11</v>
      </c>
      <c r="F13" s="10">
        <v>13</v>
      </c>
      <c r="G13" s="10">
        <v>11</v>
      </c>
      <c r="H13" s="10">
        <v>13</v>
      </c>
      <c r="I13" s="10">
        <v>5</v>
      </c>
      <c r="J13" s="10">
        <v>7</v>
      </c>
      <c r="K13" s="10">
        <v>9</v>
      </c>
      <c r="L13" s="10">
        <v>3</v>
      </c>
      <c r="M13" s="10">
        <v>4</v>
      </c>
      <c r="N13" s="26">
        <f t="shared" si="0"/>
        <v>85</v>
      </c>
    </row>
    <row r="14" spans="1:14" ht="11.25">
      <c r="A14" s="9">
        <v>1964</v>
      </c>
      <c r="B14" s="10">
        <v>9</v>
      </c>
      <c r="C14" s="10">
        <v>7</v>
      </c>
      <c r="D14" s="10">
        <v>5</v>
      </c>
      <c r="E14" s="10">
        <v>10</v>
      </c>
      <c r="F14" s="10">
        <v>10</v>
      </c>
      <c r="G14" s="10">
        <v>8</v>
      </c>
      <c r="H14" s="10">
        <v>10</v>
      </c>
      <c r="I14" s="10">
        <v>9</v>
      </c>
      <c r="J14" s="10">
        <v>12</v>
      </c>
      <c r="K14" s="10">
        <v>9</v>
      </c>
      <c r="L14" s="10">
        <v>3</v>
      </c>
      <c r="M14" s="10">
        <v>5</v>
      </c>
      <c r="N14" s="26">
        <f t="shared" si="0"/>
        <v>97</v>
      </c>
    </row>
    <row r="15" spans="1:14" ht="11.25">
      <c r="A15" s="9">
        <v>1965</v>
      </c>
      <c r="B15" s="10">
        <v>2</v>
      </c>
      <c r="C15" s="10">
        <v>1</v>
      </c>
      <c r="D15" s="10">
        <v>4</v>
      </c>
      <c r="E15" s="10">
        <v>8</v>
      </c>
      <c r="F15" s="10">
        <v>8</v>
      </c>
      <c r="G15" s="10">
        <v>8</v>
      </c>
      <c r="H15" s="10">
        <v>9</v>
      </c>
      <c r="I15" s="10">
        <v>3</v>
      </c>
      <c r="J15" s="10">
        <v>5</v>
      </c>
      <c r="K15" s="10">
        <v>3</v>
      </c>
      <c r="L15" s="10">
        <v>4</v>
      </c>
      <c r="M15" s="10">
        <v>2</v>
      </c>
      <c r="N15" s="26">
        <f t="shared" si="0"/>
        <v>57</v>
      </c>
    </row>
    <row r="16" spans="1:14" ht="11.25">
      <c r="A16" s="9">
        <v>1966</v>
      </c>
      <c r="B16" s="10">
        <v>4</v>
      </c>
      <c r="C16" s="10">
        <v>4</v>
      </c>
      <c r="D16" s="10">
        <v>7</v>
      </c>
      <c r="E16" s="10">
        <v>8</v>
      </c>
      <c r="F16" s="10">
        <v>7</v>
      </c>
      <c r="G16" s="10">
        <v>8</v>
      </c>
      <c r="H16" s="10">
        <v>8</v>
      </c>
      <c r="I16" s="10">
        <v>2</v>
      </c>
      <c r="J16" s="10">
        <v>5</v>
      </c>
      <c r="K16" s="10">
        <v>5</v>
      </c>
      <c r="L16" s="10">
        <v>2</v>
      </c>
      <c r="M16" s="10">
        <v>1</v>
      </c>
      <c r="N16" s="26">
        <f t="shared" si="0"/>
        <v>61</v>
      </c>
    </row>
    <row r="17" spans="1:14" ht="11.25">
      <c r="A17" s="9">
        <v>1967</v>
      </c>
      <c r="B17" s="10">
        <v>4</v>
      </c>
      <c r="C17" s="10">
        <v>5</v>
      </c>
      <c r="D17" s="10">
        <v>5</v>
      </c>
      <c r="E17" s="10">
        <v>9</v>
      </c>
      <c r="F17" s="10">
        <v>4</v>
      </c>
      <c r="G17" s="10">
        <v>4</v>
      </c>
      <c r="H17" s="10">
        <v>3</v>
      </c>
      <c r="I17" s="10">
        <v>2</v>
      </c>
      <c r="J17" s="10">
        <v>3</v>
      </c>
      <c r="K17" s="10">
        <v>9</v>
      </c>
      <c r="L17" s="10">
        <v>8</v>
      </c>
      <c r="M17" s="10">
        <v>4</v>
      </c>
      <c r="N17" s="26">
        <f t="shared" si="0"/>
        <v>60</v>
      </c>
    </row>
    <row r="18" spans="1:14" ht="11.25">
      <c r="A18" s="9">
        <v>1968</v>
      </c>
      <c r="B18" s="10">
        <v>1</v>
      </c>
      <c r="C18" s="10">
        <v>1</v>
      </c>
      <c r="D18" s="10">
        <v>10</v>
      </c>
      <c r="E18" s="10">
        <v>6</v>
      </c>
      <c r="F18" s="10">
        <v>6</v>
      </c>
      <c r="G18" s="10">
        <v>3</v>
      </c>
      <c r="H18" s="10">
        <v>5</v>
      </c>
      <c r="I18" s="10">
        <v>6</v>
      </c>
      <c r="J18" s="10">
        <v>4</v>
      </c>
      <c r="K18" s="10">
        <v>7</v>
      </c>
      <c r="L18" s="10">
        <v>1</v>
      </c>
      <c r="M18" s="10">
        <v>8</v>
      </c>
      <c r="N18" s="26">
        <f t="shared" si="0"/>
        <v>58</v>
      </c>
    </row>
    <row r="19" spans="1:14" ht="11.25">
      <c r="A19" s="9">
        <v>1969</v>
      </c>
      <c r="B19" s="10">
        <v>7</v>
      </c>
      <c r="C19" s="10">
        <v>9</v>
      </c>
      <c r="D19" s="10">
        <v>5</v>
      </c>
      <c r="E19" s="10">
        <v>4</v>
      </c>
      <c r="F19" s="10">
        <v>4</v>
      </c>
      <c r="G19" s="10">
        <v>8</v>
      </c>
      <c r="H19" s="10">
        <v>12</v>
      </c>
      <c r="I19" s="10">
        <v>5</v>
      </c>
      <c r="J19" s="10">
        <v>5</v>
      </c>
      <c r="K19" s="10">
        <v>10</v>
      </c>
      <c r="L19" s="10">
        <v>7</v>
      </c>
      <c r="M19" s="10">
        <v>0</v>
      </c>
      <c r="N19" s="26">
        <f t="shared" si="0"/>
        <v>76</v>
      </c>
    </row>
    <row r="20" spans="1:14" ht="11.25">
      <c r="A20" s="9">
        <v>1970</v>
      </c>
      <c r="B20" s="10">
        <v>2</v>
      </c>
      <c r="C20" s="10">
        <v>5</v>
      </c>
      <c r="D20" s="10">
        <v>2</v>
      </c>
      <c r="E20" s="10">
        <v>5</v>
      </c>
      <c r="F20" s="10">
        <v>7</v>
      </c>
      <c r="G20" s="10">
        <v>11</v>
      </c>
      <c r="H20" s="10">
        <v>7</v>
      </c>
      <c r="I20" s="10">
        <v>4</v>
      </c>
      <c r="J20" s="10">
        <v>9</v>
      </c>
      <c r="K20" s="10">
        <v>6</v>
      </c>
      <c r="L20" s="10">
        <v>5</v>
      </c>
      <c r="M20" s="10">
        <v>3</v>
      </c>
      <c r="N20" s="26">
        <f t="shared" si="0"/>
        <v>66</v>
      </c>
    </row>
    <row r="21" spans="1:14" ht="11.25">
      <c r="A21" s="9">
        <v>1971</v>
      </c>
      <c r="B21" s="10">
        <v>2</v>
      </c>
      <c r="C21" s="10">
        <v>6</v>
      </c>
      <c r="D21" s="10">
        <v>4</v>
      </c>
      <c r="E21" s="10">
        <v>9</v>
      </c>
      <c r="F21" s="10">
        <v>5</v>
      </c>
      <c r="G21" s="10">
        <v>12</v>
      </c>
      <c r="H21" s="10">
        <v>5</v>
      </c>
      <c r="I21" s="10">
        <v>3</v>
      </c>
      <c r="J21" s="10">
        <v>7</v>
      </c>
      <c r="K21" s="10">
        <v>10</v>
      </c>
      <c r="L21" s="10">
        <v>6</v>
      </c>
      <c r="M21" s="10">
        <v>5</v>
      </c>
      <c r="N21" s="26">
        <f t="shared" si="0"/>
        <v>74</v>
      </c>
    </row>
    <row r="22" spans="1:14" ht="11.25">
      <c r="A22" s="9">
        <v>1972</v>
      </c>
      <c r="B22" s="10">
        <v>7</v>
      </c>
      <c r="C22" s="10">
        <v>8</v>
      </c>
      <c r="D22" s="10">
        <v>5</v>
      </c>
      <c r="E22" s="10">
        <v>6</v>
      </c>
      <c r="F22" s="10">
        <v>8</v>
      </c>
      <c r="G22" s="10">
        <v>7</v>
      </c>
      <c r="H22" s="10">
        <v>5</v>
      </c>
      <c r="I22" s="10">
        <v>5</v>
      </c>
      <c r="J22" s="10">
        <v>4</v>
      </c>
      <c r="K22" s="10">
        <v>5</v>
      </c>
      <c r="L22" s="10">
        <v>4</v>
      </c>
      <c r="M22" s="10">
        <v>6</v>
      </c>
      <c r="N22" s="26">
        <f t="shared" si="0"/>
        <v>70</v>
      </c>
    </row>
    <row r="23" spans="1:14" ht="11.25">
      <c r="A23" s="9">
        <v>1973</v>
      </c>
      <c r="B23" s="10">
        <v>3</v>
      </c>
      <c r="C23" s="10">
        <v>3</v>
      </c>
      <c r="D23" s="10">
        <v>1</v>
      </c>
      <c r="E23" s="10">
        <v>8</v>
      </c>
      <c r="F23" s="10">
        <v>5</v>
      </c>
      <c r="G23" s="10">
        <v>10</v>
      </c>
      <c r="H23" s="10">
        <v>3</v>
      </c>
      <c r="I23" s="10">
        <v>2</v>
      </c>
      <c r="J23" s="10">
        <v>6</v>
      </c>
      <c r="K23" s="10">
        <v>7</v>
      </c>
      <c r="L23" s="10">
        <v>2</v>
      </c>
      <c r="M23" s="10">
        <v>0</v>
      </c>
      <c r="N23" s="26">
        <f t="shared" si="0"/>
        <v>50</v>
      </c>
    </row>
    <row r="24" spans="1:14" ht="11.25">
      <c r="A24" s="9">
        <v>1974</v>
      </c>
      <c r="B24" s="10">
        <v>0</v>
      </c>
      <c r="C24" s="10">
        <v>8</v>
      </c>
      <c r="D24" s="10">
        <v>4</v>
      </c>
      <c r="E24" s="10">
        <v>5</v>
      </c>
      <c r="F24" s="10">
        <v>3</v>
      </c>
      <c r="G24" s="10">
        <v>7</v>
      </c>
      <c r="H24" s="10">
        <v>14</v>
      </c>
      <c r="I24" s="10">
        <v>3</v>
      </c>
      <c r="J24" s="10">
        <v>9</v>
      </c>
      <c r="K24" s="10">
        <v>6</v>
      </c>
      <c r="L24" s="10">
        <v>5</v>
      </c>
      <c r="M24" s="10">
        <v>3</v>
      </c>
      <c r="N24" s="26">
        <f t="shared" si="0"/>
        <v>67</v>
      </c>
    </row>
    <row r="25" spans="1:14" ht="11.25">
      <c r="A25" s="9">
        <v>1975</v>
      </c>
      <c r="B25" s="10">
        <v>4</v>
      </c>
      <c r="C25" s="10">
        <v>3</v>
      </c>
      <c r="D25" s="10">
        <v>2</v>
      </c>
      <c r="E25" s="10">
        <v>4</v>
      </c>
      <c r="F25" s="10">
        <v>6</v>
      </c>
      <c r="G25" s="10">
        <v>7</v>
      </c>
      <c r="H25" s="10">
        <v>8</v>
      </c>
      <c r="I25" s="10">
        <v>1</v>
      </c>
      <c r="J25" s="10">
        <v>4</v>
      </c>
      <c r="K25" s="10">
        <v>10</v>
      </c>
      <c r="L25" s="10">
        <v>7</v>
      </c>
      <c r="M25" s="10">
        <v>6</v>
      </c>
      <c r="N25" s="26">
        <f t="shared" si="0"/>
        <v>62</v>
      </c>
    </row>
    <row r="26" spans="1:14" ht="11.25">
      <c r="A26" s="9">
        <v>1976</v>
      </c>
      <c r="B26" s="10">
        <v>0</v>
      </c>
      <c r="C26" s="10">
        <v>7</v>
      </c>
      <c r="D26" s="10">
        <v>7</v>
      </c>
      <c r="E26" s="10"/>
      <c r="F26" s="10"/>
      <c r="G26" s="10"/>
      <c r="H26" s="10"/>
      <c r="I26" s="10"/>
      <c r="J26" s="10"/>
      <c r="K26" s="10"/>
      <c r="L26" s="10"/>
      <c r="M26" s="10"/>
      <c r="N26" s="26"/>
    </row>
    <row r="27" spans="1:14" ht="11.25">
      <c r="A27" s="9">
        <v>1977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6"/>
    </row>
    <row r="28" spans="1:14" ht="11.25">
      <c r="A28" s="9">
        <v>1978</v>
      </c>
      <c r="B28" s="10"/>
      <c r="C28" s="10">
        <v>2</v>
      </c>
      <c r="D28" s="10">
        <v>2</v>
      </c>
      <c r="E28" s="10">
        <v>1</v>
      </c>
      <c r="F28" s="10">
        <v>3</v>
      </c>
      <c r="G28" s="10">
        <v>5</v>
      </c>
      <c r="H28" s="10">
        <v>0</v>
      </c>
      <c r="I28" s="10">
        <v>0</v>
      </c>
      <c r="J28" s="10">
        <v>5</v>
      </c>
      <c r="K28" s="10">
        <v>5</v>
      </c>
      <c r="L28" s="10">
        <v>3</v>
      </c>
      <c r="M28" s="10">
        <v>2</v>
      </c>
      <c r="N28" s="26">
        <f aca="true" t="shared" si="1" ref="N28:N63">SUM(B28:M28)</f>
        <v>28</v>
      </c>
    </row>
    <row r="29" spans="1:14" ht="11.25">
      <c r="A29" s="9">
        <v>1979</v>
      </c>
      <c r="B29" s="10">
        <v>0</v>
      </c>
      <c r="C29" s="10">
        <v>3</v>
      </c>
      <c r="D29" s="10">
        <v>3</v>
      </c>
      <c r="E29" s="10">
        <v>3</v>
      </c>
      <c r="F29" s="10">
        <v>4</v>
      </c>
      <c r="G29" s="10">
        <v>3</v>
      </c>
      <c r="H29" s="10">
        <v>2</v>
      </c>
      <c r="I29" s="10">
        <v>0</v>
      </c>
      <c r="J29" s="10">
        <v>5</v>
      </c>
      <c r="K29" s="10">
        <v>3</v>
      </c>
      <c r="L29" s="10">
        <v>5</v>
      </c>
      <c r="M29" s="10">
        <v>0</v>
      </c>
      <c r="N29" s="26">
        <f t="shared" si="1"/>
        <v>31</v>
      </c>
    </row>
    <row r="30" spans="1:14" ht="11.25">
      <c r="A30" s="9">
        <v>1980</v>
      </c>
      <c r="B30" s="10">
        <v>3</v>
      </c>
      <c r="C30" s="10">
        <v>2</v>
      </c>
      <c r="D30" s="10">
        <v>4</v>
      </c>
      <c r="E30" s="10">
        <v>5</v>
      </c>
      <c r="F30" s="10">
        <v>2</v>
      </c>
      <c r="G30" s="10">
        <v>5</v>
      </c>
      <c r="H30" s="10">
        <v>3</v>
      </c>
      <c r="I30" s="10">
        <v>4</v>
      </c>
      <c r="J30" s="10">
        <v>4</v>
      </c>
      <c r="K30" s="10">
        <v>5</v>
      </c>
      <c r="L30" s="10">
        <v>1</v>
      </c>
      <c r="M30" s="10">
        <v>1</v>
      </c>
      <c r="N30" s="26">
        <f t="shared" si="1"/>
        <v>39</v>
      </c>
    </row>
    <row r="31" spans="1:14" ht="11.25">
      <c r="A31" s="9">
        <v>1981</v>
      </c>
      <c r="B31" s="10">
        <v>0</v>
      </c>
      <c r="C31" s="10">
        <v>4</v>
      </c>
      <c r="D31" s="10">
        <v>6</v>
      </c>
      <c r="E31" s="10">
        <v>4</v>
      </c>
      <c r="F31" s="10">
        <v>6</v>
      </c>
      <c r="G31" s="10">
        <v>10</v>
      </c>
      <c r="H31" s="10">
        <v>2</v>
      </c>
      <c r="I31" s="10">
        <v>3</v>
      </c>
      <c r="J31" s="10">
        <v>3</v>
      </c>
      <c r="K31" s="10">
        <v>3</v>
      </c>
      <c r="L31" s="10">
        <v>6</v>
      </c>
      <c r="M31" s="10">
        <v>1</v>
      </c>
      <c r="N31" s="26">
        <f t="shared" si="1"/>
        <v>48</v>
      </c>
    </row>
    <row r="32" spans="1:14" ht="11.25">
      <c r="A32" s="9">
        <v>1982</v>
      </c>
      <c r="B32" s="10">
        <v>1</v>
      </c>
      <c r="C32" s="10">
        <v>3</v>
      </c>
      <c r="D32" s="10">
        <v>3</v>
      </c>
      <c r="E32" s="10">
        <v>3</v>
      </c>
      <c r="F32" s="10">
        <v>3</v>
      </c>
      <c r="G32" s="10">
        <v>7</v>
      </c>
      <c r="H32" s="10">
        <v>6</v>
      </c>
      <c r="I32" s="10">
        <v>4</v>
      </c>
      <c r="J32" s="10">
        <v>8</v>
      </c>
      <c r="K32" s="10">
        <v>2</v>
      </c>
      <c r="L32" s="10">
        <v>5</v>
      </c>
      <c r="M32" s="10">
        <v>5</v>
      </c>
      <c r="N32" s="26">
        <f t="shared" si="1"/>
        <v>50</v>
      </c>
    </row>
    <row r="33" spans="1:14" ht="11.25">
      <c r="A33" s="9">
        <v>1983</v>
      </c>
      <c r="B33" s="10">
        <v>2</v>
      </c>
      <c r="C33" s="10">
        <v>3</v>
      </c>
      <c r="D33" s="10">
        <v>5</v>
      </c>
      <c r="E33" s="10">
        <v>7</v>
      </c>
      <c r="F33" s="10">
        <v>1</v>
      </c>
      <c r="G33" s="10">
        <v>9</v>
      </c>
      <c r="H33" s="10">
        <v>8</v>
      </c>
      <c r="I33" s="10">
        <v>5</v>
      </c>
      <c r="J33" s="10">
        <v>8</v>
      </c>
      <c r="K33" s="10">
        <v>2</v>
      </c>
      <c r="L33" s="10">
        <v>3</v>
      </c>
      <c r="M33" s="10">
        <v>0</v>
      </c>
      <c r="N33" s="26">
        <f t="shared" si="1"/>
        <v>53</v>
      </c>
    </row>
    <row r="34" spans="1:14" ht="11.25">
      <c r="A34" s="9">
        <v>1984</v>
      </c>
      <c r="B34" s="10">
        <v>3</v>
      </c>
      <c r="C34" s="10">
        <v>3</v>
      </c>
      <c r="D34" s="10">
        <v>4</v>
      </c>
      <c r="E34" s="10">
        <v>4</v>
      </c>
      <c r="F34" s="10">
        <v>3</v>
      </c>
      <c r="G34" s="10">
        <v>10</v>
      </c>
      <c r="H34" s="10">
        <v>6</v>
      </c>
      <c r="I34" s="10">
        <v>2</v>
      </c>
      <c r="J34" s="10">
        <v>3</v>
      </c>
      <c r="K34" s="10">
        <v>5</v>
      </c>
      <c r="L34" s="10">
        <v>5</v>
      </c>
      <c r="M34" s="10">
        <v>1</v>
      </c>
      <c r="N34" s="26">
        <f t="shared" si="1"/>
        <v>49</v>
      </c>
    </row>
    <row r="35" spans="1:14" ht="11.25">
      <c r="A35" s="9">
        <v>1985</v>
      </c>
      <c r="B35" s="10">
        <v>2</v>
      </c>
      <c r="C35" s="10">
        <v>6</v>
      </c>
      <c r="D35" s="10">
        <v>10</v>
      </c>
      <c r="E35" s="10">
        <v>6</v>
      </c>
      <c r="F35" s="10">
        <v>7</v>
      </c>
      <c r="G35" s="10">
        <v>14</v>
      </c>
      <c r="H35" s="10">
        <v>3</v>
      </c>
      <c r="I35" s="10">
        <v>0</v>
      </c>
      <c r="J35" s="10">
        <v>8</v>
      </c>
      <c r="K35" s="10">
        <v>4</v>
      </c>
      <c r="L35" s="10">
        <v>3</v>
      </c>
      <c r="M35" s="10">
        <v>1</v>
      </c>
      <c r="N35" s="26">
        <f t="shared" si="1"/>
        <v>64</v>
      </c>
    </row>
    <row r="36" spans="1:14" ht="11.25">
      <c r="A36" s="9">
        <v>1986</v>
      </c>
      <c r="B36" s="10">
        <v>0</v>
      </c>
      <c r="C36" s="10">
        <v>0</v>
      </c>
      <c r="D36" s="10">
        <v>6</v>
      </c>
      <c r="E36" s="10">
        <v>4</v>
      </c>
      <c r="F36" s="10">
        <v>3</v>
      </c>
      <c r="G36" s="10">
        <v>7</v>
      </c>
      <c r="H36" s="10">
        <v>7</v>
      </c>
      <c r="I36" s="10">
        <v>3</v>
      </c>
      <c r="J36" s="10">
        <v>4</v>
      </c>
      <c r="K36" s="10">
        <v>2</v>
      </c>
      <c r="L36" s="10">
        <v>5</v>
      </c>
      <c r="M36" s="10">
        <v>5</v>
      </c>
      <c r="N36" s="26">
        <f t="shared" si="1"/>
        <v>46</v>
      </c>
    </row>
    <row r="37" spans="1:14" ht="11.25">
      <c r="A37" s="9">
        <v>1987</v>
      </c>
      <c r="B37" s="10">
        <v>3</v>
      </c>
      <c r="C37" s="10">
        <v>5</v>
      </c>
      <c r="D37" s="10">
        <v>7</v>
      </c>
      <c r="E37" s="10">
        <v>4</v>
      </c>
      <c r="F37" s="10">
        <v>9</v>
      </c>
      <c r="G37" s="10">
        <v>10</v>
      </c>
      <c r="H37" s="10">
        <v>9</v>
      </c>
      <c r="I37" s="10">
        <v>6</v>
      </c>
      <c r="J37" s="10">
        <v>9</v>
      </c>
      <c r="K37" s="10">
        <v>8</v>
      </c>
      <c r="L37" s="10">
        <v>5</v>
      </c>
      <c r="M37" s="10">
        <v>5</v>
      </c>
      <c r="N37" s="26">
        <f t="shared" si="1"/>
        <v>80</v>
      </c>
    </row>
    <row r="38" spans="1:14" ht="11.25">
      <c r="A38" s="9">
        <v>1988</v>
      </c>
      <c r="B38" s="10">
        <v>3</v>
      </c>
      <c r="C38" s="10">
        <v>2</v>
      </c>
      <c r="D38" s="10">
        <v>10</v>
      </c>
      <c r="E38" s="10">
        <v>7</v>
      </c>
      <c r="F38" s="10">
        <v>7</v>
      </c>
      <c r="G38" s="10">
        <v>14</v>
      </c>
      <c r="H38" s="10">
        <v>19</v>
      </c>
      <c r="I38" s="10">
        <v>8</v>
      </c>
      <c r="J38" s="10">
        <v>13</v>
      </c>
      <c r="K38" s="10">
        <v>7</v>
      </c>
      <c r="L38" s="10">
        <v>4</v>
      </c>
      <c r="M38" s="10">
        <v>2</v>
      </c>
      <c r="N38" s="26">
        <f t="shared" si="1"/>
        <v>96</v>
      </c>
    </row>
    <row r="39" spans="1:14" ht="11.25">
      <c r="A39" s="9">
        <v>1989</v>
      </c>
      <c r="B39" s="10">
        <v>7</v>
      </c>
      <c r="C39" s="10">
        <v>6</v>
      </c>
      <c r="D39" s="10">
        <v>4</v>
      </c>
      <c r="E39" s="10">
        <v>6</v>
      </c>
      <c r="F39" s="10">
        <v>13</v>
      </c>
      <c r="G39" s="10">
        <v>14</v>
      </c>
      <c r="H39" s="10">
        <v>10</v>
      </c>
      <c r="I39" s="10">
        <v>5</v>
      </c>
      <c r="J39" s="10">
        <v>8</v>
      </c>
      <c r="K39" s="10">
        <v>4</v>
      </c>
      <c r="L39" s="10">
        <v>3</v>
      </c>
      <c r="M39" s="10">
        <v>5</v>
      </c>
      <c r="N39" s="26">
        <f t="shared" si="1"/>
        <v>85</v>
      </c>
    </row>
    <row r="40" spans="1:14" ht="11.25">
      <c r="A40" s="9">
        <v>1990</v>
      </c>
      <c r="B40" s="10">
        <v>6</v>
      </c>
      <c r="C40" s="10">
        <v>12</v>
      </c>
      <c r="D40" s="10">
        <v>4</v>
      </c>
      <c r="E40" s="10">
        <v>10</v>
      </c>
      <c r="F40" s="10">
        <v>7</v>
      </c>
      <c r="G40" s="10">
        <v>11</v>
      </c>
      <c r="H40" s="10">
        <v>13</v>
      </c>
      <c r="I40" s="10">
        <v>3</v>
      </c>
      <c r="J40" s="10">
        <v>7</v>
      </c>
      <c r="K40" s="10">
        <v>6</v>
      </c>
      <c r="L40" s="10">
        <v>6</v>
      </c>
      <c r="M40" s="10">
        <v>1</v>
      </c>
      <c r="N40" s="26">
        <f t="shared" si="1"/>
        <v>86</v>
      </c>
    </row>
    <row r="41" spans="1:14" ht="11.25">
      <c r="A41" s="9">
        <v>1991</v>
      </c>
      <c r="B41" s="10">
        <v>2</v>
      </c>
      <c r="C41" s="10">
        <v>3</v>
      </c>
      <c r="D41" s="10">
        <v>10</v>
      </c>
      <c r="E41" s="10">
        <v>8</v>
      </c>
      <c r="F41" s="10">
        <v>7</v>
      </c>
      <c r="G41" s="10">
        <v>7</v>
      </c>
      <c r="H41" s="10">
        <v>11</v>
      </c>
      <c r="I41" s="10">
        <v>9</v>
      </c>
      <c r="J41" s="10">
        <v>9</v>
      </c>
      <c r="K41" s="10">
        <v>10</v>
      </c>
      <c r="L41" s="10">
        <v>3</v>
      </c>
      <c r="M41" s="10">
        <v>5</v>
      </c>
      <c r="N41" s="26">
        <f t="shared" si="1"/>
        <v>84</v>
      </c>
    </row>
    <row r="42" spans="1:14" ht="11.25">
      <c r="A42" s="9">
        <v>1992</v>
      </c>
      <c r="B42" s="10">
        <v>4</v>
      </c>
      <c r="C42" s="10">
        <v>0</v>
      </c>
      <c r="D42" s="10">
        <v>7</v>
      </c>
      <c r="E42" s="10">
        <v>8</v>
      </c>
      <c r="F42" s="10">
        <v>8</v>
      </c>
      <c r="G42" s="10">
        <v>10</v>
      </c>
      <c r="H42" s="10">
        <v>9</v>
      </c>
      <c r="I42" s="10">
        <v>4</v>
      </c>
      <c r="J42" s="10">
        <v>2</v>
      </c>
      <c r="K42" s="10">
        <v>7</v>
      </c>
      <c r="L42" s="10">
        <v>4</v>
      </c>
      <c r="M42" s="10">
        <v>1</v>
      </c>
      <c r="N42" s="26">
        <f t="shared" si="1"/>
        <v>64</v>
      </c>
    </row>
    <row r="43" spans="1:14" ht="11.25">
      <c r="A43" s="9">
        <v>1993</v>
      </c>
      <c r="B43" s="10">
        <v>9</v>
      </c>
      <c r="C43" s="10">
        <v>3</v>
      </c>
      <c r="D43" s="10">
        <v>6</v>
      </c>
      <c r="E43" s="10">
        <v>7</v>
      </c>
      <c r="F43" s="10">
        <v>5</v>
      </c>
      <c r="G43" s="10">
        <v>13</v>
      </c>
      <c r="H43" s="10">
        <v>18</v>
      </c>
      <c r="I43" s="10">
        <v>12</v>
      </c>
      <c r="J43" s="10">
        <v>10</v>
      </c>
      <c r="K43" s="10">
        <v>8</v>
      </c>
      <c r="L43" s="10">
        <v>8</v>
      </c>
      <c r="M43" s="10">
        <v>6</v>
      </c>
      <c r="N43" s="26">
        <f t="shared" si="1"/>
        <v>105</v>
      </c>
    </row>
    <row r="44" spans="1:14" ht="11.25">
      <c r="A44" s="9">
        <v>1994</v>
      </c>
      <c r="B44" s="10">
        <v>6</v>
      </c>
      <c r="C44" s="10">
        <v>3</v>
      </c>
      <c r="D44" s="10">
        <v>3</v>
      </c>
      <c r="E44" s="10">
        <v>2</v>
      </c>
      <c r="F44" s="10">
        <v>9</v>
      </c>
      <c r="G44" s="10">
        <v>13</v>
      </c>
      <c r="H44" s="10">
        <v>8</v>
      </c>
      <c r="I44" s="10">
        <v>1</v>
      </c>
      <c r="J44" s="10">
        <v>6</v>
      </c>
      <c r="K44" s="10">
        <v>4</v>
      </c>
      <c r="L44" s="10">
        <v>3</v>
      </c>
      <c r="M44" s="10">
        <v>3</v>
      </c>
      <c r="N44" s="26">
        <f t="shared" si="1"/>
        <v>61</v>
      </c>
    </row>
    <row r="45" spans="1:14" ht="11.25">
      <c r="A45" s="9">
        <v>1995</v>
      </c>
      <c r="B45" s="10">
        <v>3</v>
      </c>
      <c r="C45" s="10">
        <v>0</v>
      </c>
      <c r="D45" s="10">
        <v>8</v>
      </c>
      <c r="E45" s="10">
        <v>2</v>
      </c>
      <c r="F45" s="10">
        <v>12</v>
      </c>
      <c r="G45" s="10">
        <v>20</v>
      </c>
      <c r="H45" s="10">
        <v>15</v>
      </c>
      <c r="I45" s="10">
        <v>0</v>
      </c>
      <c r="J45" s="10">
        <v>8</v>
      </c>
      <c r="K45" s="10">
        <v>5</v>
      </c>
      <c r="L45" s="10">
        <v>1</v>
      </c>
      <c r="M45" s="10">
        <v>0</v>
      </c>
      <c r="N45" s="26">
        <f t="shared" si="1"/>
        <v>74</v>
      </c>
    </row>
    <row r="46" spans="1:14" ht="11.25">
      <c r="A46" s="9">
        <v>1996</v>
      </c>
      <c r="B46" s="10">
        <v>0</v>
      </c>
      <c r="C46" s="10">
        <v>4</v>
      </c>
      <c r="D46" s="10">
        <v>4</v>
      </c>
      <c r="E46" s="10">
        <v>3</v>
      </c>
      <c r="F46" s="10">
        <v>7</v>
      </c>
      <c r="G46" s="10">
        <v>11</v>
      </c>
      <c r="H46" s="10">
        <v>9</v>
      </c>
      <c r="I46" s="10">
        <v>6</v>
      </c>
      <c r="J46" s="10">
        <v>7</v>
      </c>
      <c r="K46" s="10">
        <v>2</v>
      </c>
      <c r="L46" s="10">
        <v>7</v>
      </c>
      <c r="M46" s="10">
        <v>1</v>
      </c>
      <c r="N46" s="26">
        <f t="shared" si="1"/>
        <v>61</v>
      </c>
    </row>
    <row r="47" spans="1:14" ht="11.25">
      <c r="A47" s="9">
        <v>1997</v>
      </c>
      <c r="B47" s="10">
        <v>1</v>
      </c>
      <c r="C47" s="10">
        <v>2</v>
      </c>
      <c r="D47" s="10">
        <v>5</v>
      </c>
      <c r="E47" s="10">
        <v>5</v>
      </c>
      <c r="F47" s="10">
        <v>7</v>
      </c>
      <c r="G47" s="10">
        <v>10</v>
      </c>
      <c r="H47" s="10">
        <v>5</v>
      </c>
      <c r="I47" s="10">
        <v>5</v>
      </c>
      <c r="J47" s="10">
        <v>8</v>
      </c>
      <c r="K47" s="10">
        <v>0</v>
      </c>
      <c r="L47" s="10">
        <v>5</v>
      </c>
      <c r="M47" s="10">
        <v>6</v>
      </c>
      <c r="N47" s="26">
        <f t="shared" si="1"/>
        <v>59</v>
      </c>
    </row>
    <row r="48" spans="1:14" ht="11.25">
      <c r="A48" s="9">
        <v>1998</v>
      </c>
      <c r="B48" s="10">
        <v>3</v>
      </c>
      <c r="C48" s="10">
        <v>2</v>
      </c>
      <c r="D48" s="10">
        <v>6</v>
      </c>
      <c r="E48" s="10">
        <v>11</v>
      </c>
      <c r="F48" s="10">
        <v>9</v>
      </c>
      <c r="G48" s="10">
        <v>14</v>
      </c>
      <c r="H48" s="10">
        <v>10</v>
      </c>
      <c r="I48" s="10">
        <v>8</v>
      </c>
      <c r="J48" s="10">
        <v>8</v>
      </c>
      <c r="K48" s="10">
        <v>6</v>
      </c>
      <c r="L48" s="10">
        <v>2</v>
      </c>
      <c r="M48" s="10">
        <v>5</v>
      </c>
      <c r="N48" s="26">
        <f t="shared" si="1"/>
        <v>84</v>
      </c>
    </row>
    <row r="49" spans="1:14" ht="11.25">
      <c r="A49" s="9">
        <v>1999</v>
      </c>
      <c r="B49" s="10">
        <v>1</v>
      </c>
      <c r="C49" s="10">
        <v>2</v>
      </c>
      <c r="D49" s="10">
        <v>6</v>
      </c>
      <c r="E49" s="10">
        <v>5</v>
      </c>
      <c r="F49" s="10">
        <v>4</v>
      </c>
      <c r="G49" s="10">
        <v>10</v>
      </c>
      <c r="H49" s="10">
        <v>9</v>
      </c>
      <c r="I49" s="10">
        <v>2</v>
      </c>
      <c r="J49" s="10">
        <v>3</v>
      </c>
      <c r="K49" s="10">
        <v>4</v>
      </c>
      <c r="L49" s="10">
        <v>5</v>
      </c>
      <c r="M49" s="10">
        <v>1</v>
      </c>
      <c r="N49" s="26">
        <f t="shared" si="1"/>
        <v>52</v>
      </c>
    </row>
    <row r="50" spans="1:14" ht="11.25">
      <c r="A50" s="9">
        <v>2000</v>
      </c>
      <c r="B50" s="10">
        <v>2</v>
      </c>
      <c r="C50" s="10">
        <v>2</v>
      </c>
      <c r="D50" s="10">
        <v>2</v>
      </c>
      <c r="E50" s="10">
        <v>5</v>
      </c>
      <c r="F50" s="10">
        <v>4</v>
      </c>
      <c r="G50" s="10">
        <v>9</v>
      </c>
      <c r="H50" s="10">
        <v>2</v>
      </c>
      <c r="I50" s="10">
        <v>1</v>
      </c>
      <c r="J50" s="10">
        <v>4</v>
      </c>
      <c r="K50" s="10">
        <v>3</v>
      </c>
      <c r="L50" s="10">
        <v>7</v>
      </c>
      <c r="M50" s="10">
        <v>1</v>
      </c>
      <c r="N50" s="26">
        <f t="shared" si="1"/>
        <v>42</v>
      </c>
    </row>
    <row r="51" spans="1:14" ht="11.25">
      <c r="A51" s="9">
        <v>2001</v>
      </c>
      <c r="B51" s="10">
        <v>4</v>
      </c>
      <c r="C51" s="10">
        <v>3</v>
      </c>
      <c r="D51" s="10">
        <v>4</v>
      </c>
      <c r="E51" s="10">
        <v>3</v>
      </c>
      <c r="F51" s="10">
        <v>7</v>
      </c>
      <c r="G51" s="10">
        <v>6</v>
      </c>
      <c r="H51" s="10">
        <v>1</v>
      </c>
      <c r="I51" s="10">
        <v>4</v>
      </c>
      <c r="J51" s="10">
        <v>4</v>
      </c>
      <c r="K51" s="10">
        <v>7</v>
      </c>
      <c r="L51" s="10">
        <v>2</v>
      </c>
      <c r="M51" s="10">
        <v>4</v>
      </c>
      <c r="N51" s="26">
        <f t="shared" si="1"/>
        <v>49</v>
      </c>
    </row>
    <row r="52" spans="1:14" ht="11.25">
      <c r="A52" s="9">
        <v>2002</v>
      </c>
      <c r="B52" s="10">
        <v>2</v>
      </c>
      <c r="C52" s="10">
        <v>2</v>
      </c>
      <c r="D52" s="10">
        <v>3</v>
      </c>
      <c r="E52" s="10">
        <v>5</v>
      </c>
      <c r="F52" s="10">
        <v>5</v>
      </c>
      <c r="G52" s="10">
        <v>9</v>
      </c>
      <c r="H52" s="10">
        <v>2</v>
      </c>
      <c r="I52" s="10">
        <v>1</v>
      </c>
      <c r="J52" s="10">
        <v>9</v>
      </c>
      <c r="K52" s="10">
        <v>7</v>
      </c>
      <c r="L52" s="10">
        <v>3</v>
      </c>
      <c r="M52" s="10">
        <v>8</v>
      </c>
      <c r="N52" s="26">
        <f t="shared" si="1"/>
        <v>56</v>
      </c>
    </row>
    <row r="53" spans="1:14" ht="11.25">
      <c r="A53" s="9">
        <v>2003</v>
      </c>
      <c r="B53" s="10">
        <v>4</v>
      </c>
      <c r="C53" s="10">
        <v>4</v>
      </c>
      <c r="D53" s="10">
        <v>3</v>
      </c>
      <c r="E53" s="10">
        <v>8</v>
      </c>
      <c r="F53" s="10">
        <v>7</v>
      </c>
      <c r="G53" s="10">
        <v>4</v>
      </c>
      <c r="H53" s="10">
        <v>9</v>
      </c>
      <c r="I53" s="10">
        <v>6</v>
      </c>
      <c r="J53" s="10">
        <v>5</v>
      </c>
      <c r="K53" s="10">
        <v>6</v>
      </c>
      <c r="L53" s="10">
        <v>8</v>
      </c>
      <c r="M53" s="10">
        <v>4</v>
      </c>
      <c r="N53" s="26">
        <f t="shared" si="1"/>
        <v>68</v>
      </c>
    </row>
    <row r="54" spans="1:14" ht="11.25">
      <c r="A54" s="9">
        <v>2004</v>
      </c>
      <c r="B54" s="10">
        <v>1</v>
      </c>
      <c r="C54" s="10">
        <v>2</v>
      </c>
      <c r="D54" s="10">
        <v>5</v>
      </c>
      <c r="E54" s="10">
        <v>5</v>
      </c>
      <c r="F54" s="10">
        <v>10</v>
      </c>
      <c r="G54" s="10">
        <v>2</v>
      </c>
      <c r="H54" s="10">
        <v>2</v>
      </c>
      <c r="I54" s="10">
        <v>3</v>
      </c>
      <c r="J54" s="10">
        <v>5</v>
      </c>
      <c r="K54" s="10">
        <v>10</v>
      </c>
      <c r="L54" s="10">
        <v>7</v>
      </c>
      <c r="M54" s="10">
        <v>4</v>
      </c>
      <c r="N54" s="26">
        <f t="shared" si="1"/>
        <v>56</v>
      </c>
    </row>
    <row r="55" spans="1:14" ht="11.25">
      <c r="A55" s="9">
        <v>2005</v>
      </c>
      <c r="B55" s="10">
        <v>3</v>
      </c>
      <c r="C55" s="10">
        <v>3</v>
      </c>
      <c r="D55" s="10">
        <v>6</v>
      </c>
      <c r="E55" s="10">
        <v>3</v>
      </c>
      <c r="F55" s="10">
        <v>2</v>
      </c>
      <c r="G55" s="10">
        <v>5</v>
      </c>
      <c r="H55" s="10">
        <v>9</v>
      </c>
      <c r="I55" s="10">
        <v>2</v>
      </c>
      <c r="J55" s="10">
        <v>3</v>
      </c>
      <c r="K55" s="10">
        <v>8</v>
      </c>
      <c r="L55" s="10">
        <v>1</v>
      </c>
      <c r="M55" s="10">
        <v>1</v>
      </c>
      <c r="N55" s="26">
        <f t="shared" si="1"/>
        <v>46</v>
      </c>
    </row>
    <row r="56" spans="1:14" ht="11.25">
      <c r="A56" s="9">
        <v>2006</v>
      </c>
      <c r="B56" s="10">
        <v>3</v>
      </c>
      <c r="C56" s="10">
        <v>6</v>
      </c>
      <c r="D56" s="10">
        <v>3</v>
      </c>
      <c r="E56" s="10">
        <v>6</v>
      </c>
      <c r="F56" s="10">
        <v>7</v>
      </c>
      <c r="G56" s="10">
        <v>10</v>
      </c>
      <c r="H56" s="10">
        <v>11</v>
      </c>
      <c r="I56" s="10">
        <v>2</v>
      </c>
      <c r="J56" s="10">
        <v>6</v>
      </c>
      <c r="K56" s="10">
        <v>2</v>
      </c>
      <c r="L56" s="10">
        <v>3</v>
      </c>
      <c r="M56" s="10">
        <v>5</v>
      </c>
      <c r="N56" s="26">
        <f t="shared" si="1"/>
        <v>64</v>
      </c>
    </row>
    <row r="57" spans="1:14" ht="11.25">
      <c r="A57" s="9">
        <v>2007</v>
      </c>
      <c r="B57" s="10">
        <v>1</v>
      </c>
      <c r="C57" s="10">
        <v>2</v>
      </c>
      <c r="D57" s="10">
        <v>2</v>
      </c>
      <c r="E57" s="10">
        <v>3</v>
      </c>
      <c r="F57" s="10">
        <v>3</v>
      </c>
      <c r="G57" s="10">
        <v>3</v>
      </c>
      <c r="H57" s="10">
        <v>12</v>
      </c>
      <c r="I57" s="10">
        <v>2</v>
      </c>
      <c r="J57" s="10">
        <v>2</v>
      </c>
      <c r="K57" s="10">
        <v>3</v>
      </c>
      <c r="L57" s="10">
        <v>6</v>
      </c>
      <c r="M57" s="10">
        <v>2</v>
      </c>
      <c r="N57" s="26">
        <f t="shared" si="1"/>
        <v>41</v>
      </c>
    </row>
    <row r="58" spans="1:14" ht="11.25">
      <c r="A58" s="9">
        <v>2008</v>
      </c>
      <c r="B58" s="10">
        <v>3</v>
      </c>
      <c r="C58" s="10">
        <v>2</v>
      </c>
      <c r="D58" s="10">
        <v>3</v>
      </c>
      <c r="E58" s="10">
        <v>6</v>
      </c>
      <c r="F58" s="10">
        <v>6</v>
      </c>
      <c r="G58" s="10">
        <v>4</v>
      </c>
      <c r="H58" s="10">
        <v>4</v>
      </c>
      <c r="I58" s="10">
        <v>3</v>
      </c>
      <c r="J58" s="10">
        <v>3</v>
      </c>
      <c r="K58" s="10">
        <v>5</v>
      </c>
      <c r="L58" s="10">
        <v>5</v>
      </c>
      <c r="M58" s="10">
        <v>3</v>
      </c>
      <c r="N58" s="26">
        <f t="shared" si="1"/>
        <v>47</v>
      </c>
    </row>
    <row r="59" spans="1:14" ht="11.25">
      <c r="A59" s="9">
        <v>2009</v>
      </c>
      <c r="B59" s="10">
        <v>7</v>
      </c>
      <c r="C59" s="10">
        <v>4</v>
      </c>
      <c r="D59" s="10">
        <v>3</v>
      </c>
      <c r="E59" s="10">
        <v>3</v>
      </c>
      <c r="F59" s="10">
        <v>2</v>
      </c>
      <c r="G59" s="10">
        <v>6</v>
      </c>
      <c r="H59" s="10">
        <v>2</v>
      </c>
      <c r="I59" s="10">
        <v>5</v>
      </c>
      <c r="J59" s="10">
        <v>2</v>
      </c>
      <c r="K59" s="10">
        <v>6</v>
      </c>
      <c r="L59" s="10">
        <v>7</v>
      </c>
      <c r="M59" s="10">
        <v>2</v>
      </c>
      <c r="N59" s="26">
        <f t="shared" si="1"/>
        <v>49</v>
      </c>
    </row>
    <row r="60" spans="1:14" ht="11.25">
      <c r="A60" s="9">
        <v>2010</v>
      </c>
      <c r="B60" s="10">
        <v>2</v>
      </c>
      <c r="C60" s="10">
        <v>8</v>
      </c>
      <c r="D60" s="10">
        <v>8</v>
      </c>
      <c r="E60" s="10">
        <v>7</v>
      </c>
      <c r="F60" s="10">
        <v>6</v>
      </c>
      <c r="G60" s="10">
        <v>3</v>
      </c>
      <c r="H60" s="10">
        <v>4</v>
      </c>
      <c r="I60" s="10">
        <v>0</v>
      </c>
      <c r="J60" s="10">
        <v>5</v>
      </c>
      <c r="K60" s="10">
        <v>6</v>
      </c>
      <c r="L60" s="10">
        <v>1</v>
      </c>
      <c r="M60" s="10">
        <v>2</v>
      </c>
      <c r="N60" s="26">
        <f t="shared" si="1"/>
        <v>52</v>
      </c>
    </row>
    <row r="61" spans="1:14" ht="11.25">
      <c r="A61" s="9">
        <v>2011</v>
      </c>
      <c r="B61" s="10">
        <v>0</v>
      </c>
      <c r="C61" s="10">
        <v>2</v>
      </c>
      <c r="D61" s="10">
        <v>4</v>
      </c>
      <c r="E61" s="10">
        <v>2</v>
      </c>
      <c r="F61" s="10">
        <v>5</v>
      </c>
      <c r="G61" s="10">
        <v>4</v>
      </c>
      <c r="H61" s="10">
        <v>3</v>
      </c>
      <c r="I61" s="10">
        <v>5</v>
      </c>
      <c r="J61" s="10">
        <v>2</v>
      </c>
      <c r="K61" s="10">
        <v>3</v>
      </c>
      <c r="L61" s="10">
        <v>4</v>
      </c>
      <c r="M61" s="10">
        <v>7</v>
      </c>
      <c r="N61" s="26">
        <f t="shared" si="1"/>
        <v>41</v>
      </c>
    </row>
    <row r="62" spans="1:14" ht="11.25">
      <c r="A62" s="9">
        <v>2012</v>
      </c>
      <c r="B62" s="10">
        <v>4</v>
      </c>
      <c r="C62" s="10">
        <v>3</v>
      </c>
      <c r="D62" s="10">
        <v>7</v>
      </c>
      <c r="E62" s="10">
        <v>5</v>
      </c>
      <c r="F62" s="10">
        <v>3</v>
      </c>
      <c r="G62" s="10">
        <v>2</v>
      </c>
      <c r="H62" s="10">
        <v>4</v>
      </c>
      <c r="I62" s="10">
        <v>0</v>
      </c>
      <c r="J62" s="10">
        <v>2</v>
      </c>
      <c r="K62" s="10">
        <v>2</v>
      </c>
      <c r="L62" s="10">
        <v>6</v>
      </c>
      <c r="M62" s="10">
        <v>3</v>
      </c>
      <c r="N62" s="26">
        <f t="shared" si="1"/>
        <v>41</v>
      </c>
    </row>
    <row r="63" spans="1:14" ht="11.25">
      <c r="A63" s="9">
        <v>2013</v>
      </c>
      <c r="B63" s="10">
        <v>1</v>
      </c>
      <c r="C63" s="10">
        <v>5</v>
      </c>
      <c r="D63" s="10">
        <v>4</v>
      </c>
      <c r="E63" s="10">
        <v>5</v>
      </c>
      <c r="F63" s="10">
        <v>2</v>
      </c>
      <c r="G63" s="10">
        <v>5</v>
      </c>
      <c r="H63" s="10">
        <v>5</v>
      </c>
      <c r="I63" s="10">
        <v>0</v>
      </c>
      <c r="J63" s="10">
        <v>3</v>
      </c>
      <c r="K63" s="10">
        <v>6</v>
      </c>
      <c r="L63" s="10">
        <v>3</v>
      </c>
      <c r="M63" s="10">
        <v>2</v>
      </c>
      <c r="N63" s="26">
        <f t="shared" si="1"/>
        <v>41</v>
      </c>
    </row>
    <row r="64" spans="1:14" ht="11.25">
      <c r="A64" s="9">
        <v>2014</v>
      </c>
      <c r="B64" s="10">
        <v>0</v>
      </c>
      <c r="C64" s="10">
        <v>6</v>
      </c>
      <c r="D64" s="10">
        <v>5</v>
      </c>
      <c r="E64" s="10">
        <v>4</v>
      </c>
      <c r="F64" s="10">
        <v>1</v>
      </c>
      <c r="G64" s="10">
        <v>7</v>
      </c>
      <c r="H64" s="10">
        <v>2</v>
      </c>
      <c r="I64" s="10">
        <v>6</v>
      </c>
      <c r="J64" s="10">
        <v>2</v>
      </c>
      <c r="K64" s="10">
        <v>4</v>
      </c>
      <c r="L64" s="10">
        <v>6</v>
      </c>
      <c r="M64" s="10">
        <v>3</v>
      </c>
      <c r="N64" s="26">
        <f aca="true" t="shared" si="2" ref="N64:N73">SUM(B64:M64)</f>
        <v>46</v>
      </c>
    </row>
    <row r="65" spans="1:14" ht="11.25">
      <c r="A65" s="9">
        <v>2015</v>
      </c>
      <c r="B65" s="10">
        <v>5</v>
      </c>
      <c r="C65" s="10">
        <v>5</v>
      </c>
      <c r="D65" s="10">
        <v>4</v>
      </c>
      <c r="E65" s="10">
        <v>10</v>
      </c>
      <c r="F65" s="10">
        <v>4</v>
      </c>
      <c r="G65" s="10">
        <v>6</v>
      </c>
      <c r="H65" s="10">
        <v>8</v>
      </c>
      <c r="I65" s="10">
        <v>9</v>
      </c>
      <c r="J65" s="10">
        <v>7</v>
      </c>
      <c r="K65" s="10">
        <v>2</v>
      </c>
      <c r="L65" s="10">
        <v>6</v>
      </c>
      <c r="M65" s="10">
        <v>0</v>
      </c>
      <c r="N65" s="26">
        <f t="shared" si="2"/>
        <v>66</v>
      </c>
    </row>
    <row r="66" spans="1:14" ht="11.25">
      <c r="A66" s="9">
        <v>2016</v>
      </c>
      <c r="B66" s="10">
        <v>6</v>
      </c>
      <c r="C66" s="10">
        <v>2</v>
      </c>
      <c r="D66" s="10">
        <v>5</v>
      </c>
      <c r="E66" s="10">
        <v>10</v>
      </c>
      <c r="F66" s="10">
        <v>8</v>
      </c>
      <c r="G66" s="10">
        <v>11</v>
      </c>
      <c r="H66" s="10">
        <v>9</v>
      </c>
      <c r="I66" s="10">
        <v>5</v>
      </c>
      <c r="J66" s="10">
        <v>8</v>
      </c>
      <c r="K66" s="10">
        <v>4</v>
      </c>
      <c r="L66" s="10">
        <v>5</v>
      </c>
      <c r="M66" s="10">
        <v>2</v>
      </c>
      <c r="N66" s="26">
        <f t="shared" si="2"/>
        <v>75</v>
      </c>
    </row>
    <row r="67" spans="1:14" ht="11.25">
      <c r="A67" s="9">
        <v>2017</v>
      </c>
      <c r="B67" s="10">
        <v>1</v>
      </c>
      <c r="C67" s="10">
        <v>1</v>
      </c>
      <c r="D67" s="10">
        <v>6</v>
      </c>
      <c r="E67" s="10">
        <v>2</v>
      </c>
      <c r="F67" s="10">
        <v>9</v>
      </c>
      <c r="G67" s="10">
        <v>10</v>
      </c>
      <c r="H67" s="10">
        <v>8</v>
      </c>
      <c r="I67" s="10">
        <v>9</v>
      </c>
      <c r="J67" s="10">
        <v>4</v>
      </c>
      <c r="K67" s="10">
        <v>10</v>
      </c>
      <c r="L67" s="10">
        <v>5</v>
      </c>
      <c r="M67" s="10">
        <v>3</v>
      </c>
      <c r="N67" s="26">
        <f t="shared" si="2"/>
        <v>68</v>
      </c>
    </row>
    <row r="68" spans="1:14" ht="11.25">
      <c r="A68" s="9">
        <v>2018</v>
      </c>
      <c r="B68" s="10">
        <v>2</v>
      </c>
      <c r="C68" s="10">
        <v>2</v>
      </c>
      <c r="D68" s="10">
        <v>5</v>
      </c>
      <c r="E68" s="10">
        <v>5</v>
      </c>
      <c r="F68" s="10">
        <v>6</v>
      </c>
      <c r="G68" s="10">
        <v>8</v>
      </c>
      <c r="H68" s="10">
        <v>5</v>
      </c>
      <c r="I68" s="10">
        <v>6</v>
      </c>
      <c r="J68" s="10">
        <v>8</v>
      </c>
      <c r="K68" s="10">
        <v>3</v>
      </c>
      <c r="L68" s="10">
        <v>2</v>
      </c>
      <c r="M68" s="10">
        <v>2</v>
      </c>
      <c r="N68" s="26">
        <f t="shared" si="2"/>
        <v>54</v>
      </c>
    </row>
    <row r="69" spans="1:14" ht="11.25">
      <c r="A69" s="9">
        <v>2019</v>
      </c>
      <c r="B69" s="10">
        <v>0</v>
      </c>
      <c r="C69" s="10">
        <v>4</v>
      </c>
      <c r="D69" s="10">
        <v>3</v>
      </c>
      <c r="E69" s="10">
        <v>3</v>
      </c>
      <c r="F69" s="10">
        <v>2</v>
      </c>
      <c r="G69" s="10">
        <v>8</v>
      </c>
      <c r="H69" s="10">
        <v>9</v>
      </c>
      <c r="I69" s="10">
        <v>9</v>
      </c>
      <c r="J69" s="10">
        <v>1</v>
      </c>
      <c r="K69" s="10">
        <v>4</v>
      </c>
      <c r="L69" s="10">
        <v>3</v>
      </c>
      <c r="M69" s="10">
        <v>7</v>
      </c>
      <c r="N69" s="26">
        <f t="shared" si="2"/>
        <v>53</v>
      </c>
    </row>
    <row r="70" spans="1:14" ht="11.25">
      <c r="A70" s="9">
        <v>2020</v>
      </c>
      <c r="B70" s="10">
        <v>3</v>
      </c>
      <c r="C70" s="10">
        <v>3</v>
      </c>
      <c r="D70" s="10">
        <v>7</v>
      </c>
      <c r="E70" s="10">
        <v>3</v>
      </c>
      <c r="F70" s="10">
        <v>7</v>
      </c>
      <c r="G70" s="10">
        <v>6</v>
      </c>
      <c r="H70" s="10">
        <v>15</v>
      </c>
      <c r="I70" s="10">
        <v>0</v>
      </c>
      <c r="J70" s="10">
        <v>5</v>
      </c>
      <c r="K70" s="10">
        <v>7</v>
      </c>
      <c r="L70" s="10">
        <v>1</v>
      </c>
      <c r="M70" s="10">
        <v>2</v>
      </c>
      <c r="N70" s="26">
        <f t="shared" si="2"/>
        <v>59</v>
      </c>
    </row>
    <row r="71" spans="1:14" ht="11.25">
      <c r="A71" s="9">
        <v>2021</v>
      </c>
      <c r="B71" s="10">
        <v>4</v>
      </c>
      <c r="C71" s="10">
        <v>0</v>
      </c>
      <c r="D71" s="10">
        <v>3</v>
      </c>
      <c r="E71" s="10">
        <v>3</v>
      </c>
      <c r="F71" s="10">
        <v>7</v>
      </c>
      <c r="G71" s="10">
        <v>4</v>
      </c>
      <c r="H71" s="10">
        <v>7</v>
      </c>
      <c r="I71" s="10">
        <v>5</v>
      </c>
      <c r="J71" s="10">
        <v>8</v>
      </c>
      <c r="K71" s="10">
        <v>6</v>
      </c>
      <c r="L71" s="10">
        <v>2</v>
      </c>
      <c r="M71" s="10">
        <v>1</v>
      </c>
      <c r="N71" s="26">
        <f t="shared" si="2"/>
        <v>50</v>
      </c>
    </row>
    <row r="72" spans="1:14" ht="11.25">
      <c r="A72" s="9">
        <v>2022</v>
      </c>
      <c r="B72" s="10">
        <v>1</v>
      </c>
      <c r="C72" s="10">
        <v>2</v>
      </c>
      <c r="D72" s="10">
        <v>5</v>
      </c>
      <c r="E72" s="10">
        <v>5</v>
      </c>
      <c r="F72" s="10">
        <v>8</v>
      </c>
      <c r="G72" s="10">
        <v>7</v>
      </c>
      <c r="H72" s="10">
        <v>6</v>
      </c>
      <c r="I72" s="10">
        <v>5</v>
      </c>
      <c r="J72" s="10">
        <v>4</v>
      </c>
      <c r="K72" s="10">
        <v>8</v>
      </c>
      <c r="L72" s="10">
        <v>3</v>
      </c>
      <c r="M72" s="10">
        <v>4</v>
      </c>
      <c r="N72" s="26">
        <f t="shared" si="2"/>
        <v>58</v>
      </c>
    </row>
    <row r="73" spans="1:14" ht="11.25">
      <c r="A73" s="9">
        <v>2023</v>
      </c>
      <c r="B73" s="10">
        <v>3</v>
      </c>
      <c r="C73" s="10">
        <v>2</v>
      </c>
      <c r="D73" s="10">
        <v>3</v>
      </c>
      <c r="E73" s="10">
        <v>4</v>
      </c>
      <c r="F73" s="10">
        <v>5</v>
      </c>
      <c r="G73" s="10">
        <v>9</v>
      </c>
      <c r="H73" s="10">
        <v>4</v>
      </c>
      <c r="I73" s="10">
        <v>2</v>
      </c>
      <c r="J73" s="10">
        <v>5</v>
      </c>
      <c r="K73" s="10">
        <v>2</v>
      </c>
      <c r="L73" s="10">
        <v>3</v>
      </c>
      <c r="M73" s="10">
        <v>2</v>
      </c>
      <c r="N73" s="26">
        <f t="shared" si="2"/>
        <v>44</v>
      </c>
    </row>
    <row r="74" spans="1:14" ht="11.25">
      <c r="A74" s="9">
        <v>2024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6"/>
    </row>
    <row r="75" spans="1:14" ht="11.25">
      <c r="A75" s="9">
        <v>2025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26"/>
    </row>
    <row r="76" spans="1:14" ht="12" thickBot="1">
      <c r="A76" s="12">
        <v>2026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7"/>
    </row>
    <row r="77" ht="12" customHeight="1"/>
    <row r="78" ht="12" customHeight="1" thickBot="1">
      <c r="A78" s="15"/>
    </row>
    <row r="79" spans="1:14" ht="12" customHeight="1">
      <c r="A79" s="16" t="s">
        <v>2</v>
      </c>
      <c r="B79" s="17">
        <f aca="true" t="shared" si="3" ref="B79:N79">MAX(B3:B76)</f>
        <v>9</v>
      </c>
      <c r="C79" s="17">
        <f t="shared" si="3"/>
        <v>12</v>
      </c>
      <c r="D79" s="17">
        <f t="shared" si="3"/>
        <v>10</v>
      </c>
      <c r="E79" s="17">
        <f t="shared" si="3"/>
        <v>12</v>
      </c>
      <c r="F79" s="17">
        <f t="shared" si="3"/>
        <v>13</v>
      </c>
      <c r="G79" s="17">
        <f t="shared" si="3"/>
        <v>20</v>
      </c>
      <c r="H79" s="17">
        <f t="shared" si="3"/>
        <v>19</v>
      </c>
      <c r="I79" s="17">
        <f t="shared" si="3"/>
        <v>14</v>
      </c>
      <c r="J79" s="17">
        <f t="shared" si="3"/>
        <v>17</v>
      </c>
      <c r="K79" s="17">
        <f t="shared" si="3"/>
        <v>13</v>
      </c>
      <c r="L79" s="17">
        <f t="shared" si="3"/>
        <v>11</v>
      </c>
      <c r="M79" s="17">
        <f t="shared" si="3"/>
        <v>8</v>
      </c>
      <c r="N79" s="17">
        <f t="shared" si="3"/>
        <v>105</v>
      </c>
    </row>
    <row r="80" spans="1:14" ht="12" thickBot="1">
      <c r="A80" s="18" t="s">
        <v>3</v>
      </c>
      <c r="B80" s="19">
        <f aca="true" t="shared" si="4" ref="B80:N80">INDEX($A$3:$A$76,B81)</f>
        <v>1964</v>
      </c>
      <c r="C80" s="19">
        <f t="shared" si="4"/>
        <v>1990</v>
      </c>
      <c r="D80" s="19">
        <f t="shared" si="4"/>
        <v>1955</v>
      </c>
      <c r="E80" s="19">
        <f t="shared" si="4"/>
        <v>1955</v>
      </c>
      <c r="F80" s="19">
        <f t="shared" si="4"/>
        <v>1963</v>
      </c>
      <c r="G80" s="19">
        <f t="shared" si="4"/>
        <v>1995</v>
      </c>
      <c r="H80" s="19">
        <f t="shared" si="4"/>
        <v>1988</v>
      </c>
      <c r="I80" s="19">
        <f t="shared" si="4"/>
        <v>1953</v>
      </c>
      <c r="J80" s="19">
        <f t="shared" si="4"/>
        <v>1953</v>
      </c>
      <c r="K80" s="19">
        <f t="shared" si="4"/>
        <v>1955</v>
      </c>
      <c r="L80" s="19">
        <f t="shared" si="4"/>
        <v>1962</v>
      </c>
      <c r="M80" s="19">
        <f t="shared" si="4"/>
        <v>1953</v>
      </c>
      <c r="N80" s="19">
        <f t="shared" si="4"/>
        <v>1993</v>
      </c>
    </row>
    <row r="81" spans="1:14" ht="10.5">
      <c r="A81" s="20" t="s">
        <v>4</v>
      </c>
      <c r="B81" s="20">
        <f aca="true" t="shared" si="5" ref="B81:N81">MATCH(B79,B3:B76,0)</f>
        <v>12</v>
      </c>
      <c r="C81" s="20">
        <f t="shared" si="5"/>
        <v>38</v>
      </c>
      <c r="D81" s="20">
        <f t="shared" si="5"/>
        <v>3</v>
      </c>
      <c r="E81" s="20">
        <f t="shared" si="5"/>
        <v>3</v>
      </c>
      <c r="F81" s="20">
        <f t="shared" si="5"/>
        <v>11</v>
      </c>
      <c r="G81" s="20">
        <f t="shared" si="5"/>
        <v>43</v>
      </c>
      <c r="H81" s="20">
        <f t="shared" si="5"/>
        <v>36</v>
      </c>
      <c r="I81" s="20">
        <f t="shared" si="5"/>
        <v>1</v>
      </c>
      <c r="J81" s="20">
        <f t="shared" si="5"/>
        <v>1</v>
      </c>
      <c r="K81" s="20">
        <f t="shared" si="5"/>
        <v>3</v>
      </c>
      <c r="L81" s="20">
        <f t="shared" si="5"/>
        <v>10</v>
      </c>
      <c r="M81" s="20">
        <f t="shared" si="5"/>
        <v>1</v>
      </c>
      <c r="N81" s="20">
        <f t="shared" si="5"/>
        <v>41</v>
      </c>
    </row>
    <row r="82" ht="11.25" thickBot="1"/>
    <row r="83" spans="1:14" ht="11.25">
      <c r="A83" s="21" t="s">
        <v>7</v>
      </c>
      <c r="B83" s="22">
        <f aca="true" t="shared" si="6" ref="B83:N83">MIN(B3:B76)</f>
        <v>0</v>
      </c>
      <c r="C83" s="22">
        <f t="shared" si="6"/>
        <v>0</v>
      </c>
      <c r="D83" s="22">
        <f t="shared" si="6"/>
        <v>1</v>
      </c>
      <c r="E83" s="22">
        <f t="shared" si="6"/>
        <v>1</v>
      </c>
      <c r="F83" s="22">
        <f t="shared" si="6"/>
        <v>1</v>
      </c>
      <c r="G83" s="22">
        <f t="shared" si="6"/>
        <v>2</v>
      </c>
      <c r="H83" s="22">
        <f t="shared" si="6"/>
        <v>0</v>
      </c>
      <c r="I83" s="22">
        <f t="shared" si="6"/>
        <v>0</v>
      </c>
      <c r="J83" s="22">
        <f t="shared" si="6"/>
        <v>0</v>
      </c>
      <c r="K83" s="22">
        <f t="shared" si="6"/>
        <v>0</v>
      </c>
      <c r="L83" s="22">
        <f t="shared" si="6"/>
        <v>1</v>
      </c>
      <c r="M83" s="22">
        <f t="shared" si="6"/>
        <v>0</v>
      </c>
      <c r="N83" s="22">
        <f t="shared" si="6"/>
        <v>28</v>
      </c>
    </row>
    <row r="84" spans="1:14" ht="12" thickBot="1">
      <c r="A84" s="18" t="s">
        <v>3</v>
      </c>
      <c r="B84" s="19">
        <f aca="true" t="shared" si="7" ref="B84:N84">INDEX($A$3:$A$76,B85)</f>
        <v>1963</v>
      </c>
      <c r="C84" s="19">
        <f t="shared" si="7"/>
        <v>1986</v>
      </c>
      <c r="D84" s="19">
        <f t="shared" si="7"/>
        <v>1973</v>
      </c>
      <c r="E84" s="19">
        <f t="shared" si="7"/>
        <v>1978</v>
      </c>
      <c r="F84" s="19">
        <f t="shared" si="7"/>
        <v>1983</v>
      </c>
      <c r="G84" s="19">
        <f t="shared" si="7"/>
        <v>2004</v>
      </c>
      <c r="H84" s="19">
        <f t="shared" si="7"/>
        <v>1978</v>
      </c>
      <c r="I84" s="19">
        <f t="shared" si="7"/>
        <v>1978</v>
      </c>
      <c r="J84" s="19">
        <f t="shared" si="7"/>
        <v>1961</v>
      </c>
      <c r="K84" s="19">
        <f t="shared" si="7"/>
        <v>1997</v>
      </c>
      <c r="L84" s="19">
        <f t="shared" si="7"/>
        <v>1957</v>
      </c>
      <c r="M84" s="19">
        <f t="shared" si="7"/>
        <v>1969</v>
      </c>
      <c r="N84" s="19">
        <f t="shared" si="7"/>
        <v>1978</v>
      </c>
    </row>
    <row r="85" spans="1:14" ht="10.5">
      <c r="A85" s="20" t="s">
        <v>4</v>
      </c>
      <c r="B85" s="20">
        <f aca="true" t="shared" si="8" ref="B85:N85">MATCH(B83,B3:B76,0)</f>
        <v>11</v>
      </c>
      <c r="C85" s="20">
        <f t="shared" si="8"/>
        <v>34</v>
      </c>
      <c r="D85" s="20">
        <f t="shared" si="8"/>
        <v>21</v>
      </c>
      <c r="E85" s="20">
        <f t="shared" si="8"/>
        <v>26</v>
      </c>
      <c r="F85" s="20">
        <f t="shared" si="8"/>
        <v>31</v>
      </c>
      <c r="G85" s="20">
        <f t="shared" si="8"/>
        <v>52</v>
      </c>
      <c r="H85" s="20">
        <f t="shared" si="8"/>
        <v>26</v>
      </c>
      <c r="I85" s="20">
        <f t="shared" si="8"/>
        <v>26</v>
      </c>
      <c r="J85" s="20">
        <f t="shared" si="8"/>
        <v>9</v>
      </c>
      <c r="K85" s="20">
        <f t="shared" si="8"/>
        <v>45</v>
      </c>
      <c r="L85" s="20">
        <f t="shared" si="8"/>
        <v>5</v>
      </c>
      <c r="M85" s="20">
        <f t="shared" si="8"/>
        <v>17</v>
      </c>
      <c r="N85" s="20">
        <f t="shared" si="8"/>
        <v>26</v>
      </c>
    </row>
    <row r="87" ht="11.25" thickBot="1">
      <c r="A87" s="1" t="s">
        <v>5</v>
      </c>
    </row>
    <row r="88" spans="1:14" ht="11.25">
      <c r="A88" s="23" t="s">
        <v>8</v>
      </c>
      <c r="B88" s="23">
        <f aca="true" t="shared" si="9" ref="B88:N88">AVERAGE(B11:B40)</f>
        <v>2.7857142857142856</v>
      </c>
      <c r="C88" s="31">
        <f t="shared" si="9"/>
        <v>4.310344827586207</v>
      </c>
      <c r="D88" s="31">
        <f t="shared" si="9"/>
        <v>5.0344827586206895</v>
      </c>
      <c r="E88" s="31">
        <f t="shared" si="9"/>
        <v>5.857142857142857</v>
      </c>
      <c r="F88" s="31">
        <f t="shared" si="9"/>
        <v>5.857142857142857</v>
      </c>
      <c r="G88" s="31">
        <f t="shared" si="9"/>
        <v>8.75</v>
      </c>
      <c r="H88" s="31">
        <f t="shared" si="9"/>
        <v>7.178571428571429</v>
      </c>
      <c r="I88" s="31">
        <f t="shared" si="9"/>
        <v>3.6785714285714284</v>
      </c>
      <c r="J88" s="31">
        <f t="shared" si="9"/>
        <v>6.035714285714286</v>
      </c>
      <c r="K88" s="31">
        <f t="shared" si="9"/>
        <v>6.214285714285714</v>
      </c>
      <c r="L88" s="31">
        <f t="shared" si="9"/>
        <v>4.5</v>
      </c>
      <c r="M88" s="31">
        <f t="shared" si="9"/>
        <v>2.9285714285714284</v>
      </c>
      <c r="N88" s="30">
        <f t="shared" si="9"/>
        <v>62.964285714285715</v>
      </c>
    </row>
    <row r="89" spans="1:14" ht="11.25">
      <c r="A89" s="29" t="s">
        <v>9</v>
      </c>
      <c r="B89" s="29">
        <f aca="true" t="shared" si="10" ref="B89:N89">AVERAGE(B21:B50)</f>
        <v>2.75</v>
      </c>
      <c r="C89" s="32">
        <f t="shared" si="10"/>
        <v>3.689655172413793</v>
      </c>
      <c r="D89" s="32">
        <f t="shared" si="10"/>
        <v>5.103448275862069</v>
      </c>
      <c r="E89" s="32">
        <f t="shared" si="10"/>
        <v>5.428571428571429</v>
      </c>
      <c r="F89" s="32">
        <f t="shared" si="10"/>
        <v>5.964285714285714</v>
      </c>
      <c r="G89" s="32">
        <f t="shared" si="10"/>
        <v>9.964285714285714</v>
      </c>
      <c r="H89" s="32">
        <f t="shared" si="10"/>
        <v>7.821428571428571</v>
      </c>
      <c r="I89" s="32">
        <f t="shared" si="10"/>
        <v>3.75</v>
      </c>
      <c r="J89" s="32">
        <f t="shared" si="10"/>
        <v>6.428571428571429</v>
      </c>
      <c r="K89" s="32">
        <f t="shared" si="10"/>
        <v>5.107142857142857</v>
      </c>
      <c r="L89" s="32">
        <f t="shared" si="10"/>
        <v>4.392857142857143</v>
      </c>
      <c r="M89" s="32">
        <f t="shared" si="10"/>
        <v>2.7857142857142856</v>
      </c>
      <c r="N89" s="29">
        <f t="shared" si="10"/>
        <v>63</v>
      </c>
    </row>
    <row r="90" spans="1:14" ht="11.25">
      <c r="A90" s="29" t="s">
        <v>13</v>
      </c>
      <c r="B90" s="29">
        <f>AVERAGE(B31:B60)</f>
        <v>2.933333333333333</v>
      </c>
      <c r="C90" s="32">
        <f aca="true" t="shared" si="11" ref="C90:M90">AVERAGE(C31:C60)</f>
        <v>3.3666666666666667</v>
      </c>
      <c r="D90" s="32">
        <f t="shared" si="11"/>
        <v>5.2</v>
      </c>
      <c r="E90" s="32">
        <f t="shared" si="11"/>
        <v>5.333333333333333</v>
      </c>
      <c r="F90" s="32">
        <f t="shared" si="11"/>
        <v>6.2</v>
      </c>
      <c r="G90" s="32">
        <f t="shared" si="11"/>
        <v>9.166666666666666</v>
      </c>
      <c r="H90" s="32">
        <f t="shared" si="11"/>
        <v>7.833333333333333</v>
      </c>
      <c r="I90" s="32">
        <f t="shared" si="11"/>
        <v>3.8333333333333335</v>
      </c>
      <c r="J90" s="32">
        <f t="shared" si="11"/>
        <v>6</v>
      </c>
      <c r="K90" s="32">
        <f t="shared" si="11"/>
        <v>5.066666666666666</v>
      </c>
      <c r="L90" s="32">
        <f t="shared" si="11"/>
        <v>4.433333333333334</v>
      </c>
      <c r="M90" s="32">
        <f t="shared" si="11"/>
        <v>3</v>
      </c>
      <c r="N90" s="29">
        <f>AVERAGE(N31:N60)</f>
        <v>62.36666666666667</v>
      </c>
    </row>
    <row r="91" spans="1:14" ht="11.25">
      <c r="A91" s="29" t="s">
        <v>15</v>
      </c>
      <c r="B91" s="29">
        <f>AVERAGE(B41:B70)</f>
        <v>2.7666666666666666</v>
      </c>
      <c r="C91" s="29">
        <f aca="true" t="shared" si="12" ref="C91:N91">AVERAGE(C41:C70)</f>
        <v>3</v>
      </c>
      <c r="D91" s="29">
        <f t="shared" si="12"/>
        <v>4.9</v>
      </c>
      <c r="E91" s="29">
        <f t="shared" si="12"/>
        <v>5.133333333333334</v>
      </c>
      <c r="F91" s="29">
        <f t="shared" si="12"/>
        <v>5.8</v>
      </c>
      <c r="G91" s="29">
        <f t="shared" si="12"/>
        <v>7.866666666666666</v>
      </c>
      <c r="H91" s="29">
        <f t="shared" si="12"/>
        <v>7.333333333333333</v>
      </c>
      <c r="I91" s="29">
        <f t="shared" si="12"/>
        <v>4.166666666666667</v>
      </c>
      <c r="J91" s="29">
        <f t="shared" si="12"/>
        <v>5.033333333333333</v>
      </c>
      <c r="K91" s="29">
        <f t="shared" si="12"/>
        <v>5.133333333333334</v>
      </c>
      <c r="L91" s="29">
        <f t="shared" si="12"/>
        <v>4.3</v>
      </c>
      <c r="M91" s="29">
        <f t="shared" si="12"/>
        <v>3.1666666666666665</v>
      </c>
      <c r="N91" s="29">
        <f t="shared" si="12"/>
        <v>58.6</v>
      </c>
    </row>
  </sheetData>
  <sheetProtection/>
  <conditionalFormatting sqref="B3:M76">
    <cfRule type="cellIs" priority="1" dxfId="4" operator="greaterThanOrEqual" stopIfTrue="1">
      <formula>10</formula>
    </cfRule>
  </conditionalFormatting>
  <conditionalFormatting sqref="N3:N76">
    <cfRule type="cellIs" priority="2" dxfId="5" operator="greaterThanOrEqual" stopIfTrue="1">
      <formula>70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1"/>
  <sheetViews>
    <sheetView zoomScalePageLayoutView="0" workbookViewId="0" topLeftCell="A1">
      <pane xSplit="1" ySplit="2" topLeftCell="B48" activePane="bottomRight" state="frozen"/>
      <selection pane="topLeft" activeCell="A65" sqref="A65"/>
      <selection pane="topRight" activeCell="A65" sqref="A65"/>
      <selection pane="bottomLeft" activeCell="A65" sqref="A65"/>
      <selection pane="bottomRight" activeCell="M74" sqref="M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15" customWidth="1"/>
    <col min="54" max="16384" width="5.875" style="1" customWidth="1"/>
  </cols>
  <sheetData>
    <row r="1" spans="2:4" ht="12.75" thickBot="1">
      <c r="B1" s="2" t="s">
        <v>10</v>
      </c>
      <c r="D1" s="2" t="s">
        <v>11</v>
      </c>
    </row>
    <row r="2" spans="1:14" ht="12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5" t="s">
        <v>1</v>
      </c>
    </row>
    <row r="3" spans="1:14" ht="12">
      <c r="A3" s="6">
        <v>1953</v>
      </c>
      <c r="B3" s="7">
        <v>21</v>
      </c>
      <c r="C3" s="7">
        <v>19</v>
      </c>
      <c r="D3" s="7">
        <v>16</v>
      </c>
      <c r="E3" s="7">
        <v>21</v>
      </c>
      <c r="F3" s="7">
        <v>15</v>
      </c>
      <c r="G3" s="7">
        <v>4</v>
      </c>
      <c r="H3" s="7">
        <v>12</v>
      </c>
      <c r="I3" s="7">
        <v>3</v>
      </c>
      <c r="J3" s="7">
        <v>8</v>
      </c>
      <c r="K3" s="7">
        <v>17</v>
      </c>
      <c r="L3" s="7">
        <v>18</v>
      </c>
      <c r="M3" s="7">
        <v>16</v>
      </c>
      <c r="N3" s="8"/>
    </row>
    <row r="4" spans="1:14" ht="12">
      <c r="A4" s="9">
        <v>1954</v>
      </c>
      <c r="B4" s="10">
        <v>11</v>
      </c>
      <c r="C4" s="10">
        <v>20</v>
      </c>
      <c r="D4" s="10">
        <v>18</v>
      </c>
      <c r="E4" s="10">
        <v>12</v>
      </c>
      <c r="F4" s="10">
        <v>14</v>
      </c>
      <c r="G4" s="10">
        <v>5</v>
      </c>
      <c r="H4" s="10">
        <v>8</v>
      </c>
      <c r="I4" s="10">
        <v>15</v>
      </c>
      <c r="J4" s="10">
        <v>14</v>
      </c>
      <c r="K4" s="10">
        <v>11</v>
      </c>
      <c r="L4" s="10">
        <v>18</v>
      </c>
      <c r="M4" s="10">
        <v>17</v>
      </c>
      <c r="N4" s="11">
        <f aca="true" t="shared" si="0" ref="N4:N25">SUM(B4:M4)</f>
        <v>163</v>
      </c>
    </row>
    <row r="5" spans="1:14" ht="12">
      <c r="A5" s="9">
        <v>1955</v>
      </c>
      <c r="B5" s="10">
        <v>22</v>
      </c>
      <c r="C5" s="10">
        <v>18</v>
      </c>
      <c r="D5" s="10">
        <v>7</v>
      </c>
      <c r="E5" s="10">
        <v>13</v>
      </c>
      <c r="F5" s="10">
        <v>14</v>
      </c>
      <c r="G5" s="10">
        <v>8</v>
      </c>
      <c r="H5" s="10">
        <v>17</v>
      </c>
      <c r="I5" s="10">
        <v>14</v>
      </c>
      <c r="J5" s="10">
        <v>12</v>
      </c>
      <c r="K5" s="10">
        <v>11</v>
      </c>
      <c r="L5" s="10">
        <v>18</v>
      </c>
      <c r="M5" s="10">
        <v>19</v>
      </c>
      <c r="N5" s="11">
        <f t="shared" si="0"/>
        <v>173</v>
      </c>
    </row>
    <row r="6" spans="1:14" ht="12">
      <c r="A6" s="9">
        <v>1956</v>
      </c>
      <c r="B6" s="10">
        <v>23</v>
      </c>
      <c r="C6" s="10">
        <v>17</v>
      </c>
      <c r="D6" s="10">
        <v>13</v>
      </c>
      <c r="E6" s="10">
        <v>18</v>
      </c>
      <c r="F6" s="10">
        <v>12</v>
      </c>
      <c r="G6" s="10">
        <v>9</v>
      </c>
      <c r="H6" s="10">
        <v>11</v>
      </c>
      <c r="I6" s="10">
        <v>14</v>
      </c>
      <c r="J6" s="10">
        <v>13</v>
      </c>
      <c r="K6" s="10">
        <v>8</v>
      </c>
      <c r="L6" s="10">
        <v>14</v>
      </c>
      <c r="M6" s="10">
        <v>28</v>
      </c>
      <c r="N6" s="11">
        <f t="shared" si="0"/>
        <v>180</v>
      </c>
    </row>
    <row r="7" spans="1:14" ht="12">
      <c r="A7" s="9">
        <v>1957</v>
      </c>
      <c r="B7" s="10">
        <v>20</v>
      </c>
      <c r="C7" s="10">
        <v>14</v>
      </c>
      <c r="D7" s="10">
        <v>21</v>
      </c>
      <c r="E7" s="10">
        <v>14</v>
      </c>
      <c r="F7" s="10">
        <v>17</v>
      </c>
      <c r="G7" s="10">
        <v>11</v>
      </c>
      <c r="H7" s="10">
        <v>7</v>
      </c>
      <c r="I7" s="10">
        <v>12</v>
      </c>
      <c r="J7" s="10">
        <v>8</v>
      </c>
      <c r="K7" s="10">
        <v>14</v>
      </c>
      <c r="L7" s="10">
        <v>18</v>
      </c>
      <c r="M7" s="10">
        <v>16</v>
      </c>
      <c r="N7" s="11">
        <f t="shared" si="0"/>
        <v>172</v>
      </c>
    </row>
    <row r="8" spans="1:14" ht="12">
      <c r="A8" s="9">
        <v>1958</v>
      </c>
      <c r="B8" s="10">
        <v>20</v>
      </c>
      <c r="C8" s="10">
        <v>19</v>
      </c>
      <c r="D8" s="10">
        <v>15</v>
      </c>
      <c r="E8" s="10">
        <v>15</v>
      </c>
      <c r="F8" s="10">
        <v>18</v>
      </c>
      <c r="G8" s="10">
        <v>16</v>
      </c>
      <c r="H8" s="10">
        <v>11</v>
      </c>
      <c r="I8" s="10">
        <v>13</v>
      </c>
      <c r="J8" s="10">
        <v>9</v>
      </c>
      <c r="K8" s="10">
        <v>8</v>
      </c>
      <c r="L8" s="10">
        <v>11</v>
      </c>
      <c r="M8" s="10">
        <v>19</v>
      </c>
      <c r="N8" s="11">
        <f t="shared" si="0"/>
        <v>174</v>
      </c>
    </row>
    <row r="9" spans="1:14" ht="12">
      <c r="A9" s="9">
        <v>1959</v>
      </c>
      <c r="B9" s="10">
        <v>19</v>
      </c>
      <c r="C9" s="10">
        <v>11</v>
      </c>
      <c r="D9" s="10">
        <v>13</v>
      </c>
      <c r="E9" s="10">
        <v>19</v>
      </c>
      <c r="F9" s="10">
        <v>17</v>
      </c>
      <c r="G9" s="10">
        <v>9</v>
      </c>
      <c r="H9" s="10">
        <v>10</v>
      </c>
      <c r="I9" s="10">
        <v>12</v>
      </c>
      <c r="J9" s="10">
        <v>9</v>
      </c>
      <c r="K9" s="10">
        <v>11</v>
      </c>
      <c r="L9" s="10">
        <v>10</v>
      </c>
      <c r="M9" s="10">
        <v>18</v>
      </c>
      <c r="N9" s="11">
        <f t="shared" si="0"/>
        <v>158</v>
      </c>
    </row>
    <row r="10" spans="1:14" ht="12">
      <c r="A10" s="9">
        <v>1960</v>
      </c>
      <c r="B10" s="10">
        <v>24</v>
      </c>
      <c r="C10" s="10">
        <v>20</v>
      </c>
      <c r="D10" s="10">
        <v>18</v>
      </c>
      <c r="E10" s="10">
        <v>19</v>
      </c>
      <c r="F10" s="10">
        <v>14</v>
      </c>
      <c r="G10" s="10">
        <v>10</v>
      </c>
      <c r="H10" s="10">
        <v>16</v>
      </c>
      <c r="I10" s="10">
        <v>20</v>
      </c>
      <c r="J10" s="10">
        <v>14</v>
      </c>
      <c r="K10" s="10">
        <v>14</v>
      </c>
      <c r="L10" s="10">
        <v>12</v>
      </c>
      <c r="M10" s="10">
        <v>19</v>
      </c>
      <c r="N10" s="11">
        <f t="shared" si="0"/>
        <v>200</v>
      </c>
    </row>
    <row r="11" spans="1:14" ht="12">
      <c r="A11" s="9">
        <v>1961</v>
      </c>
      <c r="B11" s="10">
        <v>23</v>
      </c>
      <c r="C11" s="10">
        <v>21</v>
      </c>
      <c r="D11" s="10">
        <v>19</v>
      </c>
      <c r="E11" s="10">
        <v>15</v>
      </c>
      <c r="F11" s="10">
        <v>13</v>
      </c>
      <c r="G11" s="10">
        <v>13</v>
      </c>
      <c r="H11" s="10">
        <v>16</v>
      </c>
      <c r="I11" s="10">
        <v>15</v>
      </c>
      <c r="J11" s="10">
        <v>12</v>
      </c>
      <c r="K11" s="10">
        <v>7</v>
      </c>
      <c r="L11" s="10">
        <v>18</v>
      </c>
      <c r="M11" s="10">
        <v>23</v>
      </c>
      <c r="N11" s="11">
        <f t="shared" si="0"/>
        <v>195</v>
      </c>
    </row>
    <row r="12" spans="1:14" ht="12">
      <c r="A12" s="9">
        <v>1962</v>
      </c>
      <c r="B12" s="10">
        <v>24</v>
      </c>
      <c r="C12" s="10">
        <v>22</v>
      </c>
      <c r="D12" s="10">
        <v>18</v>
      </c>
      <c r="E12" s="10">
        <v>18</v>
      </c>
      <c r="F12" s="10">
        <v>13</v>
      </c>
      <c r="G12" s="10">
        <v>8</v>
      </c>
      <c r="H12" s="10">
        <v>12</v>
      </c>
      <c r="I12" s="10">
        <v>20</v>
      </c>
      <c r="J12" s="10">
        <v>15</v>
      </c>
      <c r="K12" s="10">
        <v>12</v>
      </c>
      <c r="L12" s="10">
        <v>10</v>
      </c>
      <c r="M12" s="10">
        <v>20</v>
      </c>
      <c r="N12" s="11">
        <f t="shared" si="0"/>
        <v>192</v>
      </c>
    </row>
    <row r="13" spans="1:14" ht="12">
      <c r="A13" s="9">
        <v>1963</v>
      </c>
      <c r="B13" s="10">
        <v>25</v>
      </c>
      <c r="C13" s="10">
        <v>20</v>
      </c>
      <c r="D13" s="10">
        <v>18</v>
      </c>
      <c r="E13" s="10">
        <v>17</v>
      </c>
      <c r="F13" s="10">
        <v>7</v>
      </c>
      <c r="G13" s="10">
        <v>5</v>
      </c>
      <c r="H13" s="10">
        <v>11</v>
      </c>
      <c r="I13" s="10">
        <v>13</v>
      </c>
      <c r="J13" s="10">
        <v>10</v>
      </c>
      <c r="K13" s="10">
        <v>10</v>
      </c>
      <c r="L13" s="10">
        <v>16</v>
      </c>
      <c r="M13" s="10">
        <v>19</v>
      </c>
      <c r="N13" s="11">
        <f t="shared" si="0"/>
        <v>171</v>
      </c>
    </row>
    <row r="14" spans="1:14" ht="12">
      <c r="A14" s="9">
        <v>1964</v>
      </c>
      <c r="B14" s="10">
        <v>15</v>
      </c>
      <c r="C14" s="10">
        <v>17</v>
      </c>
      <c r="D14" s="10">
        <v>18</v>
      </c>
      <c r="E14" s="10">
        <v>13</v>
      </c>
      <c r="F14" s="10">
        <v>17</v>
      </c>
      <c r="G14" s="10">
        <v>9</v>
      </c>
      <c r="H14" s="10">
        <v>12</v>
      </c>
      <c r="I14" s="10">
        <v>15</v>
      </c>
      <c r="J14" s="10">
        <v>5</v>
      </c>
      <c r="K14" s="10">
        <v>15</v>
      </c>
      <c r="L14" s="10">
        <v>19</v>
      </c>
      <c r="M14" s="10">
        <v>17</v>
      </c>
      <c r="N14" s="11">
        <f t="shared" si="0"/>
        <v>172</v>
      </c>
    </row>
    <row r="15" spans="1:14" ht="12">
      <c r="A15" s="9">
        <v>1965</v>
      </c>
      <c r="B15" s="10">
        <v>19</v>
      </c>
      <c r="C15" s="10">
        <v>22</v>
      </c>
      <c r="D15" s="10">
        <v>20</v>
      </c>
      <c r="E15" s="10">
        <v>17</v>
      </c>
      <c r="F15" s="10">
        <v>13</v>
      </c>
      <c r="G15" s="10">
        <v>11</v>
      </c>
      <c r="H15" s="10">
        <v>10</v>
      </c>
      <c r="I15" s="10">
        <v>23</v>
      </c>
      <c r="J15" s="10">
        <v>9</v>
      </c>
      <c r="K15" s="10">
        <v>19</v>
      </c>
      <c r="L15" s="10">
        <v>14</v>
      </c>
      <c r="M15" s="10">
        <v>17</v>
      </c>
      <c r="N15" s="11">
        <f t="shared" si="0"/>
        <v>194</v>
      </c>
    </row>
    <row r="16" spans="1:14" ht="12">
      <c r="A16" s="9">
        <v>1966</v>
      </c>
      <c r="B16" s="10">
        <v>24</v>
      </c>
      <c r="C16" s="10">
        <v>17</v>
      </c>
      <c r="D16" s="10">
        <v>14</v>
      </c>
      <c r="E16" s="10">
        <v>12</v>
      </c>
      <c r="F16" s="10">
        <v>17</v>
      </c>
      <c r="G16" s="10">
        <v>14</v>
      </c>
      <c r="H16" s="10">
        <v>8</v>
      </c>
      <c r="I16" s="10">
        <v>17</v>
      </c>
      <c r="J16" s="10">
        <v>11</v>
      </c>
      <c r="K16" s="10">
        <v>18</v>
      </c>
      <c r="L16" s="10">
        <v>17</v>
      </c>
      <c r="M16" s="10">
        <v>17</v>
      </c>
      <c r="N16" s="11">
        <f t="shared" si="0"/>
        <v>186</v>
      </c>
    </row>
    <row r="17" spans="1:14" ht="12">
      <c r="A17" s="9">
        <v>1967</v>
      </c>
      <c r="B17" s="10">
        <v>24</v>
      </c>
      <c r="C17" s="10">
        <v>15</v>
      </c>
      <c r="D17" s="10">
        <v>17</v>
      </c>
      <c r="E17" s="10">
        <v>14</v>
      </c>
      <c r="F17" s="10">
        <v>21</v>
      </c>
      <c r="G17" s="10">
        <v>16</v>
      </c>
      <c r="H17" s="10">
        <v>11</v>
      </c>
      <c r="I17" s="10">
        <v>15</v>
      </c>
      <c r="J17" s="10">
        <v>10</v>
      </c>
      <c r="K17" s="10">
        <v>12</v>
      </c>
      <c r="L17" s="10">
        <v>11</v>
      </c>
      <c r="M17" s="10">
        <v>22</v>
      </c>
      <c r="N17" s="11">
        <f t="shared" si="0"/>
        <v>188</v>
      </c>
    </row>
    <row r="18" spans="1:14" ht="12">
      <c r="A18" s="9">
        <v>1968</v>
      </c>
      <c r="B18" s="10">
        <v>25</v>
      </c>
      <c r="C18" s="10">
        <v>23</v>
      </c>
      <c r="D18" s="10">
        <v>16</v>
      </c>
      <c r="E18" s="10">
        <v>16</v>
      </c>
      <c r="F18" s="10">
        <v>11</v>
      </c>
      <c r="G18" s="10">
        <v>15</v>
      </c>
      <c r="H18" s="10">
        <v>11</v>
      </c>
      <c r="I18" s="10">
        <v>12</v>
      </c>
      <c r="J18" s="10">
        <v>14</v>
      </c>
      <c r="K18" s="10">
        <v>9</v>
      </c>
      <c r="L18" s="10">
        <v>20</v>
      </c>
      <c r="M18" s="10">
        <v>14</v>
      </c>
      <c r="N18" s="11">
        <f t="shared" si="0"/>
        <v>186</v>
      </c>
    </row>
    <row r="19" spans="1:14" ht="12">
      <c r="A19" s="9">
        <v>1969</v>
      </c>
      <c r="B19" s="10">
        <v>18</v>
      </c>
      <c r="C19" s="10">
        <v>10</v>
      </c>
      <c r="D19" s="10">
        <v>18</v>
      </c>
      <c r="E19" s="10">
        <v>15</v>
      </c>
      <c r="F19" s="10">
        <v>19</v>
      </c>
      <c r="G19" s="10">
        <v>13</v>
      </c>
      <c r="H19" s="10">
        <v>11</v>
      </c>
      <c r="I19" s="10">
        <v>14</v>
      </c>
      <c r="J19" s="10">
        <v>13</v>
      </c>
      <c r="K19" s="10">
        <v>13</v>
      </c>
      <c r="L19" s="10">
        <v>13</v>
      </c>
      <c r="M19" s="10">
        <v>22</v>
      </c>
      <c r="N19" s="11">
        <f t="shared" si="0"/>
        <v>179</v>
      </c>
    </row>
    <row r="20" spans="1:14" ht="12">
      <c r="A20" s="9">
        <v>1970</v>
      </c>
      <c r="B20" s="10">
        <v>19</v>
      </c>
      <c r="C20" s="10">
        <v>17</v>
      </c>
      <c r="D20" s="10">
        <v>21</v>
      </c>
      <c r="E20" s="10">
        <v>15</v>
      </c>
      <c r="F20" s="10">
        <v>21</v>
      </c>
      <c r="G20" s="10">
        <v>9</v>
      </c>
      <c r="H20" s="10">
        <v>12</v>
      </c>
      <c r="I20" s="10">
        <v>14</v>
      </c>
      <c r="J20" s="10">
        <v>9</v>
      </c>
      <c r="K20" s="10">
        <v>14</v>
      </c>
      <c r="L20" s="10">
        <v>15</v>
      </c>
      <c r="M20" s="10">
        <v>19</v>
      </c>
      <c r="N20" s="11">
        <f t="shared" si="0"/>
        <v>185</v>
      </c>
    </row>
    <row r="21" spans="1:14" ht="12">
      <c r="A21" s="9">
        <v>1971</v>
      </c>
      <c r="B21" s="10">
        <v>23</v>
      </c>
      <c r="C21" s="10">
        <v>19</v>
      </c>
      <c r="D21" s="10">
        <v>20</v>
      </c>
      <c r="E21" s="10">
        <v>17</v>
      </c>
      <c r="F21" s="10">
        <v>17</v>
      </c>
      <c r="G21" s="10">
        <v>10</v>
      </c>
      <c r="H21" s="10">
        <v>12</v>
      </c>
      <c r="I21" s="10">
        <v>18</v>
      </c>
      <c r="J21" s="10">
        <v>5</v>
      </c>
      <c r="K21" s="10">
        <v>10</v>
      </c>
      <c r="L21" s="10">
        <v>18</v>
      </c>
      <c r="M21" s="10">
        <v>21</v>
      </c>
      <c r="N21" s="11">
        <f t="shared" si="0"/>
        <v>190</v>
      </c>
    </row>
    <row r="22" spans="1:14" ht="12">
      <c r="A22" s="9">
        <v>1972</v>
      </c>
      <c r="B22" s="10">
        <v>17</v>
      </c>
      <c r="C22" s="10">
        <v>12</v>
      </c>
      <c r="D22" s="10">
        <v>21</v>
      </c>
      <c r="E22" s="10">
        <v>19</v>
      </c>
      <c r="F22" s="10">
        <v>18</v>
      </c>
      <c r="G22" s="10">
        <v>13</v>
      </c>
      <c r="H22" s="10">
        <v>11</v>
      </c>
      <c r="I22" s="10">
        <v>20</v>
      </c>
      <c r="J22" s="10">
        <v>16</v>
      </c>
      <c r="K22" s="10">
        <v>13</v>
      </c>
      <c r="L22" s="10">
        <v>19</v>
      </c>
      <c r="M22" s="10">
        <v>17</v>
      </c>
      <c r="N22" s="11">
        <f t="shared" si="0"/>
        <v>196</v>
      </c>
    </row>
    <row r="23" spans="1:14" ht="12">
      <c r="A23" s="9">
        <v>1973</v>
      </c>
      <c r="B23" s="10">
        <v>19</v>
      </c>
      <c r="C23" s="10">
        <v>19</v>
      </c>
      <c r="D23" s="10">
        <v>18</v>
      </c>
      <c r="E23" s="10">
        <v>13</v>
      </c>
      <c r="F23" s="10">
        <v>17</v>
      </c>
      <c r="G23" s="10">
        <v>8</v>
      </c>
      <c r="H23" s="10">
        <v>18</v>
      </c>
      <c r="I23" s="10">
        <v>17</v>
      </c>
      <c r="J23" s="10">
        <v>15</v>
      </c>
      <c r="K23" s="10">
        <v>15</v>
      </c>
      <c r="L23" s="10">
        <v>23</v>
      </c>
      <c r="M23" s="10">
        <v>24</v>
      </c>
      <c r="N23" s="11">
        <f t="shared" si="0"/>
        <v>206</v>
      </c>
    </row>
    <row r="24" spans="1:14" ht="12">
      <c r="A24" s="9">
        <v>1974</v>
      </c>
      <c r="B24" s="10">
        <v>27</v>
      </c>
      <c r="C24" s="10">
        <v>15</v>
      </c>
      <c r="D24" s="10">
        <v>15</v>
      </c>
      <c r="E24" s="10">
        <v>17</v>
      </c>
      <c r="F24" s="10">
        <v>22</v>
      </c>
      <c r="G24" s="10">
        <v>10</v>
      </c>
      <c r="H24" s="10">
        <v>8</v>
      </c>
      <c r="I24" s="10">
        <v>17</v>
      </c>
      <c r="J24" s="10">
        <v>10</v>
      </c>
      <c r="K24" s="10">
        <v>12</v>
      </c>
      <c r="L24" s="10">
        <v>16</v>
      </c>
      <c r="M24" s="10">
        <v>22</v>
      </c>
      <c r="N24" s="11">
        <f t="shared" si="0"/>
        <v>191</v>
      </c>
    </row>
    <row r="25" spans="1:14" ht="12">
      <c r="A25" s="9">
        <v>1975</v>
      </c>
      <c r="B25" s="10">
        <v>23</v>
      </c>
      <c r="C25" s="10">
        <v>21</v>
      </c>
      <c r="D25" s="10">
        <v>18</v>
      </c>
      <c r="E25" s="10">
        <v>14</v>
      </c>
      <c r="F25" s="10">
        <v>17</v>
      </c>
      <c r="G25" s="10">
        <v>11</v>
      </c>
      <c r="H25" s="10">
        <v>16</v>
      </c>
      <c r="I25" s="10">
        <v>24</v>
      </c>
      <c r="J25" s="10">
        <v>19</v>
      </c>
      <c r="K25" s="10">
        <v>11</v>
      </c>
      <c r="L25" s="10">
        <v>14</v>
      </c>
      <c r="M25" s="10">
        <v>20</v>
      </c>
      <c r="N25" s="11">
        <f t="shared" si="0"/>
        <v>208</v>
      </c>
    </row>
    <row r="26" spans="1:14" ht="12">
      <c r="A26" s="9">
        <v>1976</v>
      </c>
      <c r="B26" s="10">
        <v>29</v>
      </c>
      <c r="C26" s="10">
        <v>15</v>
      </c>
      <c r="D26" s="10">
        <v>16</v>
      </c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">
      <c r="A27" s="9">
        <v>1977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1:14" ht="12">
      <c r="A28" s="9">
        <v>1978</v>
      </c>
      <c r="B28" s="10"/>
      <c r="C28" s="10">
        <v>20</v>
      </c>
      <c r="D28" s="10">
        <v>19</v>
      </c>
      <c r="E28" s="10">
        <v>17</v>
      </c>
      <c r="F28" s="10">
        <v>18</v>
      </c>
      <c r="G28" s="10">
        <v>18</v>
      </c>
      <c r="H28" s="10">
        <v>27</v>
      </c>
      <c r="I28" s="10">
        <v>26</v>
      </c>
      <c r="J28" s="10">
        <v>13</v>
      </c>
      <c r="K28" s="10">
        <v>18</v>
      </c>
      <c r="L28" s="10">
        <v>21</v>
      </c>
      <c r="M28" s="10">
        <v>19</v>
      </c>
      <c r="N28" s="11">
        <f aca="true" t="shared" si="1" ref="N28:N73">SUM(B28:M28)</f>
        <v>216</v>
      </c>
    </row>
    <row r="29" spans="1:14" ht="12">
      <c r="A29" s="9">
        <v>1979</v>
      </c>
      <c r="B29" s="10">
        <v>23</v>
      </c>
      <c r="C29" s="10">
        <v>14</v>
      </c>
      <c r="D29" s="10">
        <v>22</v>
      </c>
      <c r="E29" s="10">
        <v>17</v>
      </c>
      <c r="F29" s="10">
        <v>22</v>
      </c>
      <c r="G29" s="10">
        <v>19</v>
      </c>
      <c r="H29" s="10">
        <v>17</v>
      </c>
      <c r="I29" s="10">
        <v>17</v>
      </c>
      <c r="J29" s="10">
        <v>14</v>
      </c>
      <c r="K29" s="10">
        <v>19</v>
      </c>
      <c r="L29" s="10">
        <v>13</v>
      </c>
      <c r="M29" s="10">
        <v>22</v>
      </c>
      <c r="N29" s="11">
        <f t="shared" si="1"/>
        <v>219</v>
      </c>
    </row>
    <row r="30" spans="1:14" ht="12">
      <c r="A30" s="9">
        <v>1980</v>
      </c>
      <c r="B30" s="10">
        <v>24</v>
      </c>
      <c r="C30" s="10">
        <v>24</v>
      </c>
      <c r="D30" s="10">
        <v>19</v>
      </c>
      <c r="E30" s="10">
        <v>18</v>
      </c>
      <c r="F30" s="10">
        <v>20</v>
      </c>
      <c r="G30" s="10">
        <v>19</v>
      </c>
      <c r="H30" s="10">
        <v>13</v>
      </c>
      <c r="I30" s="10">
        <v>14</v>
      </c>
      <c r="J30" s="10">
        <v>11</v>
      </c>
      <c r="K30" s="10">
        <v>18</v>
      </c>
      <c r="L30" s="10">
        <v>16</v>
      </c>
      <c r="M30" s="10">
        <v>20</v>
      </c>
      <c r="N30" s="11">
        <f t="shared" si="1"/>
        <v>216</v>
      </c>
    </row>
    <row r="31" spans="1:14" ht="12">
      <c r="A31" s="9">
        <v>1981</v>
      </c>
      <c r="B31" s="10">
        <v>27</v>
      </c>
      <c r="C31" s="10">
        <v>18</v>
      </c>
      <c r="D31" s="10">
        <v>20</v>
      </c>
      <c r="E31" s="10">
        <v>20</v>
      </c>
      <c r="F31" s="10">
        <v>19</v>
      </c>
      <c r="G31" s="10">
        <v>8</v>
      </c>
      <c r="H31" s="10">
        <v>20</v>
      </c>
      <c r="I31" s="10">
        <v>20</v>
      </c>
      <c r="J31" s="10">
        <v>15</v>
      </c>
      <c r="K31" s="10">
        <v>19</v>
      </c>
      <c r="L31" s="10">
        <v>16</v>
      </c>
      <c r="M31" s="10">
        <v>26</v>
      </c>
      <c r="N31" s="11">
        <f t="shared" si="1"/>
        <v>228</v>
      </c>
    </row>
    <row r="32" spans="1:14" ht="12">
      <c r="A32" s="9">
        <v>1982</v>
      </c>
      <c r="B32" s="10">
        <v>21</v>
      </c>
      <c r="C32" s="10">
        <v>22</v>
      </c>
      <c r="D32" s="10">
        <v>21</v>
      </c>
      <c r="E32" s="10">
        <v>14</v>
      </c>
      <c r="F32" s="10">
        <v>21</v>
      </c>
      <c r="G32" s="10">
        <v>17</v>
      </c>
      <c r="H32" s="10">
        <v>14</v>
      </c>
      <c r="I32" s="10">
        <v>16</v>
      </c>
      <c r="J32" s="10">
        <v>12</v>
      </c>
      <c r="K32" s="10">
        <v>20</v>
      </c>
      <c r="L32" s="10">
        <v>14</v>
      </c>
      <c r="M32" s="10">
        <v>17</v>
      </c>
      <c r="N32" s="11">
        <f t="shared" si="1"/>
        <v>209</v>
      </c>
    </row>
    <row r="33" spans="1:14" ht="12">
      <c r="A33" s="9">
        <v>1983</v>
      </c>
      <c r="B33" s="10">
        <v>24</v>
      </c>
      <c r="C33" s="10">
        <v>23</v>
      </c>
      <c r="D33" s="10">
        <v>20</v>
      </c>
      <c r="E33" s="10">
        <v>14</v>
      </c>
      <c r="F33" s="10">
        <v>21</v>
      </c>
      <c r="G33" s="10">
        <v>12</v>
      </c>
      <c r="H33" s="10">
        <v>6</v>
      </c>
      <c r="I33" s="10">
        <v>14</v>
      </c>
      <c r="J33" s="10">
        <v>10</v>
      </c>
      <c r="K33" s="10">
        <v>15</v>
      </c>
      <c r="L33" s="10">
        <v>19</v>
      </c>
      <c r="M33" s="10">
        <v>24</v>
      </c>
      <c r="N33" s="11">
        <f t="shared" si="1"/>
        <v>202</v>
      </c>
    </row>
    <row r="34" spans="1:14" ht="12">
      <c r="A34" s="9">
        <v>1984</v>
      </c>
      <c r="B34" s="10">
        <v>23</v>
      </c>
      <c r="C34" s="10">
        <v>18</v>
      </c>
      <c r="D34" s="10">
        <v>21</v>
      </c>
      <c r="E34" s="10">
        <v>17</v>
      </c>
      <c r="F34" s="10">
        <v>16</v>
      </c>
      <c r="G34" s="10">
        <v>5</v>
      </c>
      <c r="H34" s="10">
        <v>13</v>
      </c>
      <c r="I34" s="10">
        <v>22</v>
      </c>
      <c r="J34" s="10">
        <v>13</v>
      </c>
      <c r="K34" s="10">
        <v>11</v>
      </c>
      <c r="L34" s="10">
        <v>18</v>
      </c>
      <c r="M34" s="10">
        <v>19</v>
      </c>
      <c r="N34" s="11">
        <f t="shared" si="1"/>
        <v>196</v>
      </c>
    </row>
    <row r="35" spans="1:14" ht="12">
      <c r="A35" s="9">
        <v>1985</v>
      </c>
      <c r="B35" s="10">
        <v>20</v>
      </c>
      <c r="C35" s="10">
        <v>15</v>
      </c>
      <c r="D35" s="10">
        <v>11</v>
      </c>
      <c r="E35" s="10">
        <v>14</v>
      </c>
      <c r="F35" s="10">
        <v>14</v>
      </c>
      <c r="G35" s="10">
        <v>8</v>
      </c>
      <c r="H35" s="10">
        <v>16</v>
      </c>
      <c r="I35" s="10">
        <v>26</v>
      </c>
      <c r="J35" s="10">
        <v>12</v>
      </c>
      <c r="K35" s="10">
        <v>18</v>
      </c>
      <c r="L35" s="10">
        <v>19</v>
      </c>
      <c r="M35" s="10">
        <v>25</v>
      </c>
      <c r="N35" s="11">
        <f t="shared" si="1"/>
        <v>198</v>
      </c>
    </row>
    <row r="36" spans="1:14" ht="12">
      <c r="A36" s="9">
        <v>1986</v>
      </c>
      <c r="B36" s="10">
        <v>19</v>
      </c>
      <c r="C36" s="10">
        <v>20</v>
      </c>
      <c r="D36" s="10">
        <v>18</v>
      </c>
      <c r="E36" s="10">
        <v>17</v>
      </c>
      <c r="F36" s="10">
        <v>19</v>
      </c>
      <c r="G36" s="10">
        <v>16</v>
      </c>
      <c r="H36" s="10">
        <v>12</v>
      </c>
      <c r="I36" s="10">
        <v>21</v>
      </c>
      <c r="J36" s="10">
        <v>15</v>
      </c>
      <c r="K36" s="10">
        <v>17</v>
      </c>
      <c r="L36" s="10">
        <v>12</v>
      </c>
      <c r="M36" s="10">
        <v>16</v>
      </c>
      <c r="N36" s="11">
        <f t="shared" si="1"/>
        <v>202</v>
      </c>
    </row>
    <row r="37" spans="1:14" ht="12">
      <c r="A37" s="9">
        <v>1987</v>
      </c>
      <c r="B37" s="10">
        <v>20</v>
      </c>
      <c r="C37" s="10">
        <v>16</v>
      </c>
      <c r="D37" s="10">
        <v>13</v>
      </c>
      <c r="E37" s="10">
        <v>19</v>
      </c>
      <c r="F37" s="10">
        <v>11</v>
      </c>
      <c r="G37" s="10">
        <v>10</v>
      </c>
      <c r="H37" s="10">
        <v>7</v>
      </c>
      <c r="I37" s="10">
        <v>10</v>
      </c>
      <c r="J37" s="10">
        <v>8</v>
      </c>
      <c r="K37" s="10">
        <v>14</v>
      </c>
      <c r="L37" s="10">
        <v>13</v>
      </c>
      <c r="M37" s="10">
        <v>18</v>
      </c>
      <c r="N37" s="11">
        <f t="shared" si="1"/>
        <v>159</v>
      </c>
    </row>
    <row r="38" spans="1:14" ht="12">
      <c r="A38" s="9">
        <v>1988</v>
      </c>
      <c r="B38" s="10">
        <v>19</v>
      </c>
      <c r="C38" s="10">
        <v>20</v>
      </c>
      <c r="D38" s="10">
        <v>14</v>
      </c>
      <c r="E38" s="10">
        <v>16</v>
      </c>
      <c r="F38" s="10">
        <v>8</v>
      </c>
      <c r="G38" s="10">
        <v>7</v>
      </c>
      <c r="H38" s="10">
        <v>1</v>
      </c>
      <c r="I38" s="10">
        <v>4</v>
      </c>
      <c r="J38" s="10">
        <v>3</v>
      </c>
      <c r="K38" s="10">
        <v>15</v>
      </c>
      <c r="L38" s="10">
        <v>19</v>
      </c>
      <c r="M38" s="10">
        <v>23</v>
      </c>
      <c r="N38" s="11">
        <f t="shared" si="1"/>
        <v>149</v>
      </c>
    </row>
    <row r="39" spans="1:14" ht="12">
      <c r="A39" s="9">
        <v>1989</v>
      </c>
      <c r="B39" s="10">
        <v>16</v>
      </c>
      <c r="C39" s="10">
        <v>12</v>
      </c>
      <c r="D39" s="10">
        <v>14</v>
      </c>
      <c r="E39" s="10">
        <v>18</v>
      </c>
      <c r="F39" s="10">
        <v>8</v>
      </c>
      <c r="G39" s="10">
        <v>7</v>
      </c>
      <c r="H39" s="10">
        <v>4</v>
      </c>
      <c r="I39" s="10">
        <v>14</v>
      </c>
      <c r="J39" s="10">
        <v>10</v>
      </c>
      <c r="K39" s="10">
        <v>14</v>
      </c>
      <c r="L39" s="10">
        <v>10</v>
      </c>
      <c r="M39" s="10">
        <v>19</v>
      </c>
      <c r="N39" s="11">
        <f t="shared" si="1"/>
        <v>146</v>
      </c>
    </row>
    <row r="40" spans="1:14" ht="12">
      <c r="A40" s="9">
        <v>1990</v>
      </c>
      <c r="B40" s="10">
        <v>19</v>
      </c>
      <c r="C40" s="10">
        <v>7</v>
      </c>
      <c r="D40" s="10">
        <v>18</v>
      </c>
      <c r="E40" s="10">
        <v>13</v>
      </c>
      <c r="F40" s="10">
        <v>11</v>
      </c>
      <c r="G40" s="10">
        <v>6</v>
      </c>
      <c r="H40" s="10">
        <v>3</v>
      </c>
      <c r="I40" s="10">
        <v>18</v>
      </c>
      <c r="J40" s="10">
        <v>8</v>
      </c>
      <c r="K40" s="10">
        <v>9</v>
      </c>
      <c r="L40" s="10">
        <v>16</v>
      </c>
      <c r="M40" s="10">
        <v>19</v>
      </c>
      <c r="N40" s="11">
        <f t="shared" si="1"/>
        <v>147</v>
      </c>
    </row>
    <row r="41" spans="1:14" ht="12">
      <c r="A41" s="9">
        <v>1991</v>
      </c>
      <c r="B41" s="10">
        <v>20</v>
      </c>
      <c r="C41" s="10">
        <v>18</v>
      </c>
      <c r="D41" s="10">
        <v>14</v>
      </c>
      <c r="E41" s="10">
        <v>12</v>
      </c>
      <c r="F41" s="10">
        <v>12</v>
      </c>
      <c r="G41" s="10">
        <v>5</v>
      </c>
      <c r="H41" s="10">
        <v>7</v>
      </c>
      <c r="I41" s="10">
        <v>8</v>
      </c>
      <c r="J41" s="10">
        <v>6</v>
      </c>
      <c r="K41" s="10">
        <v>6</v>
      </c>
      <c r="L41" s="10">
        <v>14</v>
      </c>
      <c r="M41" s="10">
        <v>16</v>
      </c>
      <c r="N41" s="11">
        <f t="shared" si="1"/>
        <v>138</v>
      </c>
    </row>
    <row r="42" spans="1:14" ht="12">
      <c r="A42" s="9">
        <v>1992</v>
      </c>
      <c r="B42" s="10">
        <v>18</v>
      </c>
      <c r="C42" s="10">
        <v>16</v>
      </c>
      <c r="D42" s="10">
        <v>11</v>
      </c>
      <c r="E42" s="10">
        <v>14</v>
      </c>
      <c r="F42" s="10">
        <v>8</v>
      </c>
      <c r="G42" s="10">
        <v>8</v>
      </c>
      <c r="H42" s="10">
        <v>9</v>
      </c>
      <c r="I42" s="10">
        <v>13</v>
      </c>
      <c r="J42" s="10">
        <v>15</v>
      </c>
      <c r="K42" s="10">
        <v>11</v>
      </c>
      <c r="L42" s="10">
        <v>15</v>
      </c>
      <c r="M42" s="10">
        <v>16</v>
      </c>
      <c r="N42" s="11">
        <f t="shared" si="1"/>
        <v>154</v>
      </c>
    </row>
    <row r="43" spans="1:14" ht="12">
      <c r="A43" s="9">
        <v>1993</v>
      </c>
      <c r="B43" s="10">
        <v>14</v>
      </c>
      <c r="C43" s="10">
        <v>18</v>
      </c>
      <c r="D43" s="10">
        <v>19</v>
      </c>
      <c r="E43" s="10">
        <v>19</v>
      </c>
      <c r="F43" s="10">
        <v>16</v>
      </c>
      <c r="G43" s="10">
        <v>4</v>
      </c>
      <c r="H43" s="10">
        <v>2</v>
      </c>
      <c r="I43" s="10">
        <v>6</v>
      </c>
      <c r="J43" s="10">
        <v>7</v>
      </c>
      <c r="K43" s="10">
        <v>12</v>
      </c>
      <c r="L43" s="10">
        <v>14</v>
      </c>
      <c r="M43" s="10">
        <v>16</v>
      </c>
      <c r="N43" s="11">
        <f t="shared" si="1"/>
        <v>147</v>
      </c>
    </row>
    <row r="44" spans="1:14" ht="12">
      <c r="A44" s="9">
        <v>1994</v>
      </c>
      <c r="B44" s="10">
        <v>16</v>
      </c>
      <c r="C44" s="10">
        <v>20</v>
      </c>
      <c r="D44" s="10">
        <v>18</v>
      </c>
      <c r="E44" s="10">
        <v>22</v>
      </c>
      <c r="F44" s="10">
        <v>12</v>
      </c>
      <c r="G44" s="10">
        <v>7</v>
      </c>
      <c r="H44" s="10">
        <v>15</v>
      </c>
      <c r="I44" s="10">
        <v>22</v>
      </c>
      <c r="J44" s="10">
        <v>9</v>
      </c>
      <c r="K44" s="10">
        <v>7</v>
      </c>
      <c r="L44" s="10">
        <v>17</v>
      </c>
      <c r="M44" s="10">
        <v>21</v>
      </c>
      <c r="N44" s="11">
        <f t="shared" si="1"/>
        <v>186</v>
      </c>
    </row>
    <row r="45" spans="1:14" ht="12">
      <c r="A45" s="9">
        <v>1995</v>
      </c>
      <c r="B45" s="10">
        <v>24</v>
      </c>
      <c r="C45" s="10">
        <v>17</v>
      </c>
      <c r="D45" s="10">
        <v>11</v>
      </c>
      <c r="E45" s="10">
        <v>12</v>
      </c>
      <c r="F45" s="10">
        <v>8</v>
      </c>
      <c r="G45" s="10">
        <v>1</v>
      </c>
      <c r="H45" s="10">
        <v>11</v>
      </c>
      <c r="I45" s="10">
        <v>16</v>
      </c>
      <c r="J45" s="10">
        <v>11</v>
      </c>
      <c r="K45" s="10">
        <v>12</v>
      </c>
      <c r="L45" s="10">
        <v>22</v>
      </c>
      <c r="M45" s="10">
        <v>26</v>
      </c>
      <c r="N45" s="11">
        <f t="shared" si="1"/>
        <v>171</v>
      </c>
    </row>
    <row r="46" spans="1:14" ht="12">
      <c r="A46" s="9">
        <v>1996</v>
      </c>
      <c r="B46" s="10">
        <v>22</v>
      </c>
      <c r="C46" s="10">
        <v>17</v>
      </c>
      <c r="D46" s="10">
        <v>18</v>
      </c>
      <c r="E46" s="10">
        <v>18</v>
      </c>
      <c r="F46" s="10">
        <v>8</v>
      </c>
      <c r="G46" s="10">
        <v>5</v>
      </c>
      <c r="H46" s="10">
        <v>16</v>
      </c>
      <c r="I46" s="10">
        <v>11</v>
      </c>
      <c r="J46" s="10">
        <v>12</v>
      </c>
      <c r="K46" s="10">
        <v>12</v>
      </c>
      <c r="L46" s="10">
        <v>11</v>
      </c>
      <c r="M46" s="10">
        <v>22</v>
      </c>
      <c r="N46" s="11">
        <f t="shared" si="1"/>
        <v>172</v>
      </c>
    </row>
    <row r="47" spans="1:14" ht="11.25">
      <c r="A47" s="9">
        <v>1997</v>
      </c>
      <c r="B47" s="10">
        <v>22</v>
      </c>
      <c r="C47" s="10">
        <v>19</v>
      </c>
      <c r="D47" s="10">
        <v>20</v>
      </c>
      <c r="E47" s="10">
        <v>15</v>
      </c>
      <c r="F47" s="10">
        <v>9</v>
      </c>
      <c r="G47" s="10">
        <v>8</v>
      </c>
      <c r="H47" s="10">
        <v>12</v>
      </c>
      <c r="I47" s="10">
        <v>16</v>
      </c>
      <c r="J47" s="10">
        <v>7</v>
      </c>
      <c r="K47" s="10">
        <v>19</v>
      </c>
      <c r="L47" s="10">
        <v>15</v>
      </c>
      <c r="M47" s="10">
        <v>17</v>
      </c>
      <c r="N47" s="11">
        <f t="shared" si="1"/>
        <v>179</v>
      </c>
    </row>
    <row r="48" spans="1:14" ht="11.25">
      <c r="A48" s="9">
        <v>1998</v>
      </c>
      <c r="B48" s="10">
        <v>18</v>
      </c>
      <c r="C48" s="10">
        <v>14</v>
      </c>
      <c r="D48" s="10">
        <v>20</v>
      </c>
      <c r="E48" s="10">
        <v>9</v>
      </c>
      <c r="F48" s="10">
        <v>12</v>
      </c>
      <c r="G48" s="10">
        <v>5</v>
      </c>
      <c r="H48" s="10">
        <v>2</v>
      </c>
      <c r="I48" s="10">
        <v>4</v>
      </c>
      <c r="J48" s="10">
        <v>9</v>
      </c>
      <c r="K48" s="10">
        <v>11</v>
      </c>
      <c r="L48" s="10">
        <v>18</v>
      </c>
      <c r="M48" s="10">
        <v>18</v>
      </c>
      <c r="N48" s="11">
        <f t="shared" si="1"/>
        <v>140</v>
      </c>
    </row>
    <row r="49" spans="1:14" ht="11.25">
      <c r="A49" s="9">
        <v>1999</v>
      </c>
      <c r="B49" s="10">
        <v>22</v>
      </c>
      <c r="C49" s="10">
        <v>20</v>
      </c>
      <c r="D49" s="10">
        <v>13</v>
      </c>
      <c r="E49" s="10">
        <v>11</v>
      </c>
      <c r="F49" s="10">
        <v>15</v>
      </c>
      <c r="G49" s="10">
        <v>12</v>
      </c>
      <c r="H49" s="10">
        <v>11</v>
      </c>
      <c r="I49" s="10">
        <v>18</v>
      </c>
      <c r="J49" s="10">
        <v>12</v>
      </c>
      <c r="K49" s="10">
        <v>12</v>
      </c>
      <c r="L49" s="10">
        <v>18</v>
      </c>
      <c r="M49" s="10">
        <v>20</v>
      </c>
      <c r="N49" s="11">
        <f t="shared" si="1"/>
        <v>184</v>
      </c>
    </row>
    <row r="50" spans="1:14" ht="11.25">
      <c r="A50" s="9">
        <v>2000</v>
      </c>
      <c r="B50" s="10">
        <v>14</v>
      </c>
      <c r="C50" s="10">
        <v>20</v>
      </c>
      <c r="D50" s="10">
        <v>22</v>
      </c>
      <c r="E50" s="10">
        <v>19</v>
      </c>
      <c r="F50" s="10">
        <v>15</v>
      </c>
      <c r="G50" s="10">
        <v>12</v>
      </c>
      <c r="H50" s="10">
        <v>19</v>
      </c>
      <c r="I50" s="10">
        <v>23</v>
      </c>
      <c r="J50" s="10">
        <v>11</v>
      </c>
      <c r="K50" s="10">
        <v>13</v>
      </c>
      <c r="L50" s="10">
        <v>15</v>
      </c>
      <c r="M50" s="10">
        <v>23</v>
      </c>
      <c r="N50" s="11">
        <f t="shared" si="1"/>
        <v>206</v>
      </c>
    </row>
    <row r="51" spans="1:14" ht="11.25">
      <c r="A51" s="9">
        <v>2001</v>
      </c>
      <c r="B51" s="10">
        <v>17</v>
      </c>
      <c r="C51" s="10">
        <v>13</v>
      </c>
      <c r="D51" s="10">
        <v>19</v>
      </c>
      <c r="E51" s="10">
        <v>22</v>
      </c>
      <c r="F51" s="10">
        <v>16</v>
      </c>
      <c r="G51" s="10">
        <v>10</v>
      </c>
      <c r="H51" s="10">
        <v>26</v>
      </c>
      <c r="I51" s="10">
        <v>10</v>
      </c>
      <c r="J51" s="10">
        <v>13</v>
      </c>
      <c r="K51" s="10">
        <v>20</v>
      </c>
      <c r="L51" s="10">
        <v>20</v>
      </c>
      <c r="M51" s="10">
        <v>22</v>
      </c>
      <c r="N51" s="11">
        <f t="shared" si="1"/>
        <v>208</v>
      </c>
    </row>
    <row r="52" spans="1:14" ht="11.25">
      <c r="A52" s="9">
        <v>2002</v>
      </c>
      <c r="B52" s="10">
        <v>20</v>
      </c>
      <c r="C52" s="10">
        <v>18</v>
      </c>
      <c r="D52" s="10">
        <v>19</v>
      </c>
      <c r="E52" s="10">
        <v>18</v>
      </c>
      <c r="F52" s="10">
        <v>14</v>
      </c>
      <c r="G52" s="10">
        <v>12</v>
      </c>
      <c r="H52" s="10">
        <v>17</v>
      </c>
      <c r="I52" s="10">
        <v>22</v>
      </c>
      <c r="J52" s="10">
        <v>14</v>
      </c>
      <c r="K52" s="10">
        <v>16</v>
      </c>
      <c r="L52" s="10">
        <v>14</v>
      </c>
      <c r="M52" s="10">
        <v>18</v>
      </c>
      <c r="N52" s="11">
        <f t="shared" si="1"/>
        <v>202</v>
      </c>
    </row>
    <row r="53" spans="1:14" ht="11.25">
      <c r="A53" s="9">
        <v>2003</v>
      </c>
      <c r="B53" s="10">
        <v>25</v>
      </c>
      <c r="C53" s="10">
        <v>16</v>
      </c>
      <c r="D53" s="10">
        <v>21</v>
      </c>
      <c r="E53" s="10">
        <v>15</v>
      </c>
      <c r="F53" s="10">
        <v>16</v>
      </c>
      <c r="G53" s="10">
        <v>10</v>
      </c>
      <c r="H53" s="10">
        <v>4</v>
      </c>
      <c r="I53" s="10">
        <v>13</v>
      </c>
      <c r="J53" s="10">
        <v>18</v>
      </c>
      <c r="K53" s="10">
        <v>16</v>
      </c>
      <c r="L53" s="10">
        <v>11</v>
      </c>
      <c r="M53" s="10">
        <v>19</v>
      </c>
      <c r="N53" s="11">
        <f t="shared" si="1"/>
        <v>184</v>
      </c>
    </row>
    <row r="54" spans="1:14" ht="11.25">
      <c r="A54" s="9">
        <v>2004</v>
      </c>
      <c r="B54" s="10">
        <v>24</v>
      </c>
      <c r="C54" s="10">
        <v>24</v>
      </c>
      <c r="D54" s="10">
        <v>18</v>
      </c>
      <c r="E54" s="10">
        <v>22</v>
      </c>
      <c r="F54" s="10">
        <v>13</v>
      </c>
      <c r="G54" s="10">
        <v>13</v>
      </c>
      <c r="H54" s="10">
        <v>19</v>
      </c>
      <c r="I54" s="10">
        <v>16</v>
      </c>
      <c r="J54" s="10">
        <v>10</v>
      </c>
      <c r="K54" s="10">
        <v>11</v>
      </c>
      <c r="L54" s="10">
        <v>18</v>
      </c>
      <c r="M54" s="10">
        <v>20</v>
      </c>
      <c r="N54" s="11">
        <f t="shared" si="1"/>
        <v>208</v>
      </c>
    </row>
    <row r="55" spans="1:14" ht="11.25">
      <c r="A55" s="9">
        <v>2005</v>
      </c>
      <c r="B55" s="10">
        <v>21</v>
      </c>
      <c r="C55" s="10">
        <v>20</v>
      </c>
      <c r="D55" s="10">
        <v>18</v>
      </c>
      <c r="E55" s="10">
        <v>19</v>
      </c>
      <c r="F55" s="10">
        <v>19</v>
      </c>
      <c r="G55" s="10">
        <v>8</v>
      </c>
      <c r="H55" s="10">
        <v>9</v>
      </c>
      <c r="I55" s="10">
        <v>16</v>
      </c>
      <c r="J55" s="10">
        <v>15</v>
      </c>
      <c r="K55" s="10">
        <v>12</v>
      </c>
      <c r="L55" s="10">
        <v>21</v>
      </c>
      <c r="M55" s="10">
        <v>23</v>
      </c>
      <c r="N55" s="11">
        <f t="shared" si="1"/>
        <v>201</v>
      </c>
    </row>
    <row r="56" spans="1:14" ht="11.25">
      <c r="A56" s="9">
        <v>2006</v>
      </c>
      <c r="B56" s="10">
        <v>19</v>
      </c>
      <c r="C56" s="10">
        <v>13</v>
      </c>
      <c r="D56" s="10">
        <v>19</v>
      </c>
      <c r="E56" s="10">
        <v>13</v>
      </c>
      <c r="F56" s="10">
        <v>11</v>
      </c>
      <c r="G56" s="10">
        <v>8</v>
      </c>
      <c r="H56" s="10">
        <v>5</v>
      </c>
      <c r="I56" s="10">
        <v>17</v>
      </c>
      <c r="J56" s="10">
        <v>12</v>
      </c>
      <c r="K56" s="10">
        <v>10</v>
      </c>
      <c r="L56" s="10">
        <v>17</v>
      </c>
      <c r="M56" s="10">
        <v>17</v>
      </c>
      <c r="N56" s="11">
        <f t="shared" si="1"/>
        <v>161</v>
      </c>
    </row>
    <row r="57" spans="1:14" ht="11.25">
      <c r="A57" s="9">
        <v>2007</v>
      </c>
      <c r="B57" s="10">
        <v>21</v>
      </c>
      <c r="C57" s="10">
        <v>23</v>
      </c>
      <c r="D57" s="10">
        <v>20</v>
      </c>
      <c r="E57" s="10">
        <v>16</v>
      </c>
      <c r="F57" s="10">
        <v>19</v>
      </c>
      <c r="G57" s="10">
        <v>17</v>
      </c>
      <c r="H57" s="10">
        <v>7</v>
      </c>
      <c r="I57" s="10">
        <v>23</v>
      </c>
      <c r="J57" s="10">
        <v>16</v>
      </c>
      <c r="K57" s="10">
        <v>16</v>
      </c>
      <c r="L57" s="10">
        <v>13</v>
      </c>
      <c r="M57" s="10">
        <v>18</v>
      </c>
      <c r="N57" s="11">
        <f t="shared" si="1"/>
        <v>209</v>
      </c>
    </row>
    <row r="58" spans="1:14" ht="11.25">
      <c r="A58" s="9">
        <v>2008</v>
      </c>
      <c r="B58" s="10">
        <v>21</v>
      </c>
      <c r="C58" s="10">
        <v>21</v>
      </c>
      <c r="D58" s="10">
        <v>19</v>
      </c>
      <c r="E58" s="10">
        <v>16</v>
      </c>
      <c r="F58" s="10">
        <v>15</v>
      </c>
      <c r="G58" s="10">
        <v>16</v>
      </c>
      <c r="H58" s="10">
        <v>14</v>
      </c>
      <c r="I58" s="10">
        <v>13</v>
      </c>
      <c r="J58" s="10">
        <v>13</v>
      </c>
      <c r="K58" s="10">
        <v>18</v>
      </c>
      <c r="L58" s="10">
        <v>15</v>
      </c>
      <c r="M58" s="10">
        <v>21</v>
      </c>
      <c r="N58" s="11">
        <f t="shared" si="1"/>
        <v>202</v>
      </c>
    </row>
    <row r="59" spans="1:14" ht="11.25">
      <c r="A59" s="9">
        <v>2009</v>
      </c>
      <c r="B59" s="10">
        <v>20</v>
      </c>
      <c r="C59" s="10">
        <v>16</v>
      </c>
      <c r="D59" s="10">
        <v>15</v>
      </c>
      <c r="E59" s="10">
        <v>19</v>
      </c>
      <c r="F59" s="10">
        <v>16</v>
      </c>
      <c r="G59" s="10">
        <v>6</v>
      </c>
      <c r="H59" s="10">
        <v>7</v>
      </c>
      <c r="I59" s="10">
        <v>14</v>
      </c>
      <c r="J59" s="10">
        <v>14</v>
      </c>
      <c r="K59" s="10">
        <v>18</v>
      </c>
      <c r="L59" s="10">
        <v>12</v>
      </c>
      <c r="M59" s="10">
        <v>18</v>
      </c>
      <c r="N59" s="11">
        <f t="shared" si="1"/>
        <v>175</v>
      </c>
    </row>
    <row r="60" spans="1:14" ht="11.25">
      <c r="A60" s="9">
        <v>2010</v>
      </c>
      <c r="B60" s="10">
        <v>23</v>
      </c>
      <c r="C60" s="10">
        <v>12</v>
      </c>
      <c r="D60" s="10">
        <v>13</v>
      </c>
      <c r="E60" s="10">
        <v>13</v>
      </c>
      <c r="F60" s="10">
        <v>18</v>
      </c>
      <c r="G60" s="10">
        <v>14</v>
      </c>
      <c r="H60" s="10">
        <v>15</v>
      </c>
      <c r="I60" s="10">
        <v>22</v>
      </c>
      <c r="J60" s="10">
        <v>17</v>
      </c>
      <c r="K60" s="10">
        <v>11</v>
      </c>
      <c r="L60" s="10">
        <v>18</v>
      </c>
      <c r="M60" s="10">
        <v>19</v>
      </c>
      <c r="N60" s="11">
        <f t="shared" si="1"/>
        <v>195</v>
      </c>
    </row>
    <row r="61" spans="1:14" ht="11.25">
      <c r="A61" s="9">
        <v>2011</v>
      </c>
      <c r="B61" s="10">
        <v>25</v>
      </c>
      <c r="C61" s="10">
        <v>16</v>
      </c>
      <c r="D61" s="10">
        <v>21</v>
      </c>
      <c r="E61" s="10">
        <v>19</v>
      </c>
      <c r="F61" s="10">
        <v>12</v>
      </c>
      <c r="G61" s="10">
        <v>11</v>
      </c>
      <c r="H61" s="10">
        <v>18</v>
      </c>
      <c r="I61" s="10">
        <v>19</v>
      </c>
      <c r="J61" s="10">
        <v>16</v>
      </c>
      <c r="K61" s="10">
        <v>12</v>
      </c>
      <c r="L61" s="10">
        <v>12</v>
      </c>
      <c r="M61" s="10">
        <v>21</v>
      </c>
      <c r="N61" s="11">
        <f t="shared" si="1"/>
        <v>202</v>
      </c>
    </row>
    <row r="62" spans="1:14" ht="11.25">
      <c r="A62" s="9">
        <v>2012</v>
      </c>
      <c r="B62" s="10">
        <v>20</v>
      </c>
      <c r="C62" s="10">
        <v>16</v>
      </c>
      <c r="D62" s="10">
        <v>19</v>
      </c>
      <c r="E62" s="10">
        <v>17</v>
      </c>
      <c r="F62" s="10">
        <v>18</v>
      </c>
      <c r="G62" s="10">
        <v>16</v>
      </c>
      <c r="H62" s="10">
        <v>13</v>
      </c>
      <c r="I62" s="10">
        <v>24</v>
      </c>
      <c r="J62" s="10">
        <v>15</v>
      </c>
      <c r="K62" s="10">
        <v>17</v>
      </c>
      <c r="L62" s="10">
        <v>15</v>
      </c>
      <c r="M62" s="10">
        <v>18</v>
      </c>
      <c r="N62" s="11">
        <f t="shared" si="1"/>
        <v>208</v>
      </c>
    </row>
    <row r="63" spans="1:14" ht="11.25">
      <c r="A63" s="9">
        <v>2013</v>
      </c>
      <c r="B63" s="10">
        <v>25</v>
      </c>
      <c r="C63" s="10">
        <v>19</v>
      </c>
      <c r="D63" s="10">
        <v>19</v>
      </c>
      <c r="E63" s="10">
        <v>17</v>
      </c>
      <c r="F63" s="10">
        <v>22</v>
      </c>
      <c r="G63" s="10">
        <v>9</v>
      </c>
      <c r="H63" s="10">
        <v>14</v>
      </c>
      <c r="I63" s="10">
        <v>22</v>
      </c>
      <c r="J63" s="10">
        <v>16</v>
      </c>
      <c r="K63" s="10">
        <v>12</v>
      </c>
      <c r="L63" s="10">
        <v>19</v>
      </c>
      <c r="M63" s="10">
        <v>20</v>
      </c>
      <c r="N63" s="11">
        <f t="shared" si="1"/>
        <v>214</v>
      </c>
    </row>
    <row r="64" spans="1:14" ht="11.25">
      <c r="A64" s="9">
        <v>2014</v>
      </c>
      <c r="B64" s="10">
        <v>22</v>
      </c>
      <c r="C64" s="10">
        <v>17</v>
      </c>
      <c r="D64" s="10">
        <v>20</v>
      </c>
      <c r="E64" s="10">
        <v>20</v>
      </c>
      <c r="F64" s="10">
        <v>20</v>
      </c>
      <c r="G64" s="10">
        <v>14</v>
      </c>
      <c r="H64" s="10">
        <v>16</v>
      </c>
      <c r="I64" s="10">
        <v>16</v>
      </c>
      <c r="J64" s="10">
        <v>15</v>
      </c>
      <c r="K64" s="10">
        <v>14</v>
      </c>
      <c r="L64" s="10">
        <v>15</v>
      </c>
      <c r="M64" s="10">
        <v>22</v>
      </c>
      <c r="N64" s="11">
        <f t="shared" si="1"/>
        <v>211</v>
      </c>
    </row>
    <row r="65" spans="1:14" ht="11.25">
      <c r="A65" s="9">
        <v>2015</v>
      </c>
      <c r="B65" s="10">
        <v>22</v>
      </c>
      <c r="C65" s="10">
        <v>17</v>
      </c>
      <c r="D65" s="10">
        <v>20</v>
      </c>
      <c r="E65" s="10">
        <v>15</v>
      </c>
      <c r="F65" s="10">
        <v>20</v>
      </c>
      <c r="G65" s="10">
        <v>9</v>
      </c>
      <c r="H65" s="10">
        <v>13</v>
      </c>
      <c r="I65" s="10">
        <v>11</v>
      </c>
      <c r="J65" s="10">
        <v>10</v>
      </c>
      <c r="K65" s="10">
        <v>18</v>
      </c>
      <c r="L65" s="10">
        <v>12</v>
      </c>
      <c r="M65" s="10">
        <v>18</v>
      </c>
      <c r="N65" s="11">
        <f t="shared" si="1"/>
        <v>185</v>
      </c>
    </row>
    <row r="66" spans="1:14" ht="11.25">
      <c r="A66" s="9">
        <v>2016</v>
      </c>
      <c r="B66" s="10">
        <v>18</v>
      </c>
      <c r="C66" s="10">
        <v>18</v>
      </c>
      <c r="D66" s="10">
        <v>15</v>
      </c>
      <c r="E66" s="10">
        <v>14</v>
      </c>
      <c r="F66" s="10">
        <v>12</v>
      </c>
      <c r="G66" s="10">
        <v>9</v>
      </c>
      <c r="H66" s="10">
        <v>7</v>
      </c>
      <c r="I66" s="10">
        <v>15</v>
      </c>
      <c r="J66" s="10">
        <v>9</v>
      </c>
      <c r="K66" s="10">
        <v>17</v>
      </c>
      <c r="L66" s="10">
        <v>16</v>
      </c>
      <c r="M66" s="10">
        <v>21</v>
      </c>
      <c r="N66" s="11">
        <f t="shared" si="1"/>
        <v>171</v>
      </c>
    </row>
    <row r="67" spans="1:53" ht="11.25">
      <c r="A67" s="9">
        <v>2017</v>
      </c>
      <c r="B67" s="10">
        <v>24</v>
      </c>
      <c r="C67" s="10">
        <v>20</v>
      </c>
      <c r="D67" s="10">
        <v>20</v>
      </c>
      <c r="E67" s="10">
        <v>16</v>
      </c>
      <c r="F67" s="10">
        <v>15</v>
      </c>
      <c r="G67" s="10">
        <v>13</v>
      </c>
      <c r="H67" s="10">
        <v>10</v>
      </c>
      <c r="I67" s="10">
        <v>2</v>
      </c>
      <c r="J67" s="10">
        <v>13</v>
      </c>
      <c r="K67" s="10">
        <v>9</v>
      </c>
      <c r="L67" s="10">
        <v>16</v>
      </c>
      <c r="M67" s="10">
        <v>23</v>
      </c>
      <c r="N67" s="11">
        <f t="shared" si="1"/>
        <v>181</v>
      </c>
      <c r="AE67" s="15"/>
      <c r="BA67" s="1"/>
    </row>
    <row r="68" spans="1:53" ht="11.25">
      <c r="A68" s="9">
        <v>2018</v>
      </c>
      <c r="B68" s="10">
        <v>22</v>
      </c>
      <c r="C68" s="10">
        <v>19</v>
      </c>
      <c r="D68" s="10">
        <v>17</v>
      </c>
      <c r="E68" s="10">
        <v>15</v>
      </c>
      <c r="F68" s="10">
        <v>12</v>
      </c>
      <c r="G68" s="10">
        <v>12</v>
      </c>
      <c r="H68" s="10">
        <v>13</v>
      </c>
      <c r="I68" s="10">
        <v>16</v>
      </c>
      <c r="J68" s="10">
        <v>5</v>
      </c>
      <c r="K68" s="10">
        <v>14</v>
      </c>
      <c r="L68" s="10">
        <v>15</v>
      </c>
      <c r="M68" s="10">
        <v>14</v>
      </c>
      <c r="N68" s="11">
        <f t="shared" si="1"/>
        <v>174</v>
      </c>
      <c r="AE68" s="15"/>
      <c r="BA68" s="1"/>
    </row>
    <row r="69" spans="1:53" ht="11.25">
      <c r="A69" s="9">
        <v>2019</v>
      </c>
      <c r="B69" s="10">
        <v>26</v>
      </c>
      <c r="C69" s="10">
        <v>14</v>
      </c>
      <c r="D69" s="10">
        <v>17</v>
      </c>
      <c r="E69" s="10">
        <v>18</v>
      </c>
      <c r="F69" s="10">
        <v>23</v>
      </c>
      <c r="G69" s="10">
        <v>14</v>
      </c>
      <c r="H69" s="10">
        <v>7</v>
      </c>
      <c r="I69" s="10">
        <v>7</v>
      </c>
      <c r="J69" s="10">
        <v>13</v>
      </c>
      <c r="K69" s="10">
        <v>13</v>
      </c>
      <c r="L69" s="10">
        <v>17</v>
      </c>
      <c r="M69" s="10">
        <v>14</v>
      </c>
      <c r="N69" s="11">
        <f t="shared" si="1"/>
        <v>183</v>
      </c>
      <c r="AE69" s="15"/>
      <c r="BA69" s="1"/>
    </row>
    <row r="70" spans="1:53" ht="11.25">
      <c r="A70" s="9">
        <v>2020</v>
      </c>
      <c r="B70" s="10">
        <v>17</v>
      </c>
      <c r="C70" s="10">
        <v>22</v>
      </c>
      <c r="D70" s="10">
        <v>19</v>
      </c>
      <c r="E70" s="10">
        <v>20</v>
      </c>
      <c r="F70" s="10">
        <v>16</v>
      </c>
      <c r="G70" s="10">
        <v>10</v>
      </c>
      <c r="H70" s="10">
        <v>1</v>
      </c>
      <c r="I70" s="10">
        <v>25</v>
      </c>
      <c r="J70" s="10">
        <v>12</v>
      </c>
      <c r="K70" s="10">
        <v>10</v>
      </c>
      <c r="L70" s="10">
        <v>21</v>
      </c>
      <c r="M70" s="10">
        <v>19</v>
      </c>
      <c r="N70" s="11">
        <f t="shared" si="1"/>
        <v>192</v>
      </c>
      <c r="AE70" s="15"/>
      <c r="BA70" s="1"/>
    </row>
    <row r="71" spans="1:53" ht="11.25">
      <c r="A71" s="9">
        <v>2021</v>
      </c>
      <c r="B71" s="10">
        <v>19</v>
      </c>
      <c r="C71" s="10">
        <v>23</v>
      </c>
      <c r="D71" s="10">
        <v>19</v>
      </c>
      <c r="E71" s="10">
        <v>22</v>
      </c>
      <c r="F71" s="10">
        <v>15</v>
      </c>
      <c r="G71" s="10">
        <v>10</v>
      </c>
      <c r="H71" s="10">
        <v>15</v>
      </c>
      <c r="I71" s="10">
        <v>15</v>
      </c>
      <c r="J71" s="10">
        <v>10</v>
      </c>
      <c r="K71" s="10">
        <v>17</v>
      </c>
      <c r="L71" s="10">
        <v>21</v>
      </c>
      <c r="M71" s="10">
        <v>20</v>
      </c>
      <c r="N71" s="11">
        <f t="shared" si="1"/>
        <v>206</v>
      </c>
      <c r="AE71" s="15"/>
      <c r="BA71" s="1"/>
    </row>
    <row r="72" spans="1:53" ht="11.25">
      <c r="A72" s="9">
        <v>2022</v>
      </c>
      <c r="B72" s="10">
        <v>22</v>
      </c>
      <c r="C72" s="10">
        <v>18</v>
      </c>
      <c r="D72" s="10">
        <v>20</v>
      </c>
      <c r="E72" s="10">
        <v>14</v>
      </c>
      <c r="F72" s="10">
        <v>16</v>
      </c>
      <c r="G72" s="10">
        <v>12</v>
      </c>
      <c r="H72" s="10">
        <v>10</v>
      </c>
      <c r="I72" s="10">
        <v>10</v>
      </c>
      <c r="J72" s="10">
        <v>12</v>
      </c>
      <c r="K72" s="10">
        <v>13</v>
      </c>
      <c r="L72" s="10">
        <v>16</v>
      </c>
      <c r="M72" s="10">
        <v>18</v>
      </c>
      <c r="N72" s="11">
        <f t="shared" si="1"/>
        <v>181</v>
      </c>
      <c r="AE72" s="15"/>
      <c r="BA72" s="1"/>
    </row>
    <row r="73" spans="1:53" ht="11.25">
      <c r="A73" s="9">
        <v>2023</v>
      </c>
      <c r="B73" s="10">
        <v>20</v>
      </c>
      <c r="C73" s="10">
        <v>19</v>
      </c>
      <c r="D73" s="10">
        <v>16</v>
      </c>
      <c r="E73" s="10">
        <v>18</v>
      </c>
      <c r="F73" s="10">
        <v>14</v>
      </c>
      <c r="G73" s="10">
        <v>10</v>
      </c>
      <c r="H73" s="10">
        <v>21</v>
      </c>
      <c r="I73" s="10">
        <v>25</v>
      </c>
      <c r="J73" s="10">
        <v>15</v>
      </c>
      <c r="K73" s="10">
        <v>21</v>
      </c>
      <c r="L73" s="10">
        <v>17</v>
      </c>
      <c r="M73" s="10">
        <v>19</v>
      </c>
      <c r="N73" s="11">
        <f t="shared" si="1"/>
        <v>215</v>
      </c>
      <c r="AE73" s="15"/>
      <c r="BA73" s="1"/>
    </row>
    <row r="74" spans="1:53" ht="11.25">
      <c r="A74" s="9">
        <v>2024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AE74" s="15"/>
      <c r="BA74" s="1"/>
    </row>
    <row r="75" spans="1:53" ht="11.25">
      <c r="A75" s="9">
        <v>2025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AE75" s="15"/>
      <c r="BA75" s="1"/>
    </row>
    <row r="76" spans="1:53" ht="12" thickBot="1">
      <c r="A76" s="12">
        <v>2026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AE76" s="15"/>
      <c r="BA76" s="1"/>
    </row>
    <row r="77" spans="31:53" ht="12" customHeight="1">
      <c r="AE77" s="15"/>
      <c r="BA77" s="1"/>
    </row>
    <row r="78" spans="1:53" ht="12" customHeight="1" thickBot="1">
      <c r="A78" s="15"/>
      <c r="AE78" s="15"/>
      <c r="BA78" s="1"/>
    </row>
    <row r="79" spans="1:53" ht="12" customHeight="1">
      <c r="A79" s="16" t="s">
        <v>2</v>
      </c>
      <c r="B79" s="17">
        <f aca="true" t="shared" si="2" ref="B79:N79">MAX(B3:B76)</f>
        <v>29</v>
      </c>
      <c r="C79" s="17">
        <f t="shared" si="2"/>
        <v>24</v>
      </c>
      <c r="D79" s="17">
        <f t="shared" si="2"/>
        <v>22</v>
      </c>
      <c r="E79" s="17">
        <f t="shared" si="2"/>
        <v>22</v>
      </c>
      <c r="F79" s="17">
        <f t="shared" si="2"/>
        <v>23</v>
      </c>
      <c r="G79" s="17">
        <f t="shared" si="2"/>
        <v>19</v>
      </c>
      <c r="H79" s="17">
        <f t="shared" si="2"/>
        <v>27</v>
      </c>
      <c r="I79" s="17">
        <f t="shared" si="2"/>
        <v>26</v>
      </c>
      <c r="J79" s="17">
        <f t="shared" si="2"/>
        <v>19</v>
      </c>
      <c r="K79" s="17">
        <f t="shared" si="2"/>
        <v>21</v>
      </c>
      <c r="L79" s="17">
        <f t="shared" si="2"/>
        <v>23</v>
      </c>
      <c r="M79" s="17">
        <f t="shared" si="2"/>
        <v>28</v>
      </c>
      <c r="N79" s="17">
        <f t="shared" si="2"/>
        <v>228</v>
      </c>
      <c r="AE79" s="15"/>
      <c r="BA79" s="1"/>
    </row>
    <row r="80" spans="1:53" ht="12" thickBot="1">
      <c r="A80" s="18" t="s">
        <v>3</v>
      </c>
      <c r="B80" s="19">
        <f aca="true" t="shared" si="3" ref="B80:N80">INDEX($A$3:$A$76,B81)</f>
        <v>1976</v>
      </c>
      <c r="C80" s="19">
        <f t="shared" si="3"/>
        <v>1980</v>
      </c>
      <c r="D80" s="19">
        <f t="shared" si="3"/>
        <v>1979</v>
      </c>
      <c r="E80" s="19">
        <f t="shared" si="3"/>
        <v>1994</v>
      </c>
      <c r="F80" s="19">
        <f t="shared" si="3"/>
        <v>2019</v>
      </c>
      <c r="G80" s="19">
        <f t="shared" si="3"/>
        <v>1979</v>
      </c>
      <c r="H80" s="19">
        <f t="shared" si="3"/>
        <v>1978</v>
      </c>
      <c r="I80" s="19">
        <f t="shared" si="3"/>
        <v>1978</v>
      </c>
      <c r="J80" s="19">
        <f t="shared" si="3"/>
        <v>1975</v>
      </c>
      <c r="K80" s="19">
        <f t="shared" si="3"/>
        <v>2023</v>
      </c>
      <c r="L80" s="19">
        <f t="shared" si="3"/>
        <v>1973</v>
      </c>
      <c r="M80" s="19">
        <f t="shared" si="3"/>
        <v>1956</v>
      </c>
      <c r="N80" s="19">
        <f t="shared" si="3"/>
        <v>1981</v>
      </c>
      <c r="AE80" s="15"/>
      <c r="BA80" s="1"/>
    </row>
    <row r="81" spans="1:14" ht="10.5">
      <c r="A81" s="20" t="s">
        <v>4</v>
      </c>
      <c r="B81" s="20">
        <f aca="true" t="shared" si="4" ref="B81:N81">MATCH(B79,B3:B76,0)</f>
        <v>24</v>
      </c>
      <c r="C81" s="20">
        <f t="shared" si="4"/>
        <v>28</v>
      </c>
      <c r="D81" s="20">
        <f t="shared" si="4"/>
        <v>27</v>
      </c>
      <c r="E81" s="20">
        <f t="shared" si="4"/>
        <v>42</v>
      </c>
      <c r="F81" s="20">
        <f t="shared" si="4"/>
        <v>67</v>
      </c>
      <c r="G81" s="20">
        <f t="shared" si="4"/>
        <v>27</v>
      </c>
      <c r="H81" s="20">
        <f t="shared" si="4"/>
        <v>26</v>
      </c>
      <c r="I81" s="20">
        <f t="shared" si="4"/>
        <v>26</v>
      </c>
      <c r="J81" s="20">
        <f t="shared" si="4"/>
        <v>23</v>
      </c>
      <c r="K81" s="20">
        <f t="shared" si="4"/>
        <v>71</v>
      </c>
      <c r="L81" s="20">
        <f t="shared" si="4"/>
        <v>21</v>
      </c>
      <c r="M81" s="20">
        <f t="shared" si="4"/>
        <v>4</v>
      </c>
      <c r="N81" s="20">
        <f t="shared" si="4"/>
        <v>29</v>
      </c>
    </row>
    <row r="82" ht="11.25" thickBot="1"/>
    <row r="83" spans="1:14" ht="11.25">
      <c r="A83" s="21" t="s">
        <v>7</v>
      </c>
      <c r="B83" s="22">
        <f aca="true" t="shared" si="5" ref="B83:N83">MIN(B3:B76)</f>
        <v>11</v>
      </c>
      <c r="C83" s="22">
        <f t="shared" si="5"/>
        <v>7</v>
      </c>
      <c r="D83" s="22">
        <f t="shared" si="5"/>
        <v>7</v>
      </c>
      <c r="E83" s="22">
        <f t="shared" si="5"/>
        <v>9</v>
      </c>
      <c r="F83" s="22">
        <f t="shared" si="5"/>
        <v>7</v>
      </c>
      <c r="G83" s="22">
        <f t="shared" si="5"/>
        <v>1</v>
      </c>
      <c r="H83" s="22">
        <f t="shared" si="5"/>
        <v>1</v>
      </c>
      <c r="I83" s="22">
        <f t="shared" si="5"/>
        <v>2</v>
      </c>
      <c r="J83" s="22">
        <f t="shared" si="5"/>
        <v>3</v>
      </c>
      <c r="K83" s="22">
        <f t="shared" si="5"/>
        <v>6</v>
      </c>
      <c r="L83" s="22">
        <f t="shared" si="5"/>
        <v>10</v>
      </c>
      <c r="M83" s="22">
        <f t="shared" si="5"/>
        <v>14</v>
      </c>
      <c r="N83" s="22">
        <f t="shared" si="5"/>
        <v>138</v>
      </c>
    </row>
    <row r="84" spans="1:14" ht="12" thickBot="1">
      <c r="A84" s="18" t="s">
        <v>3</v>
      </c>
      <c r="B84" s="19">
        <f aca="true" t="shared" si="6" ref="B84:N84">INDEX($A$3:$A$76,B85)</f>
        <v>1954</v>
      </c>
      <c r="C84" s="19">
        <f t="shared" si="6"/>
        <v>1990</v>
      </c>
      <c r="D84" s="19">
        <f t="shared" si="6"/>
        <v>1955</v>
      </c>
      <c r="E84" s="19">
        <f t="shared" si="6"/>
        <v>1998</v>
      </c>
      <c r="F84" s="19">
        <f t="shared" si="6"/>
        <v>1963</v>
      </c>
      <c r="G84" s="19">
        <f t="shared" si="6"/>
        <v>1995</v>
      </c>
      <c r="H84" s="19">
        <f t="shared" si="6"/>
        <v>1988</v>
      </c>
      <c r="I84" s="19">
        <f t="shared" si="6"/>
        <v>2017</v>
      </c>
      <c r="J84" s="19">
        <f t="shared" si="6"/>
        <v>1988</v>
      </c>
      <c r="K84" s="19">
        <f t="shared" si="6"/>
        <v>1991</v>
      </c>
      <c r="L84" s="19">
        <f t="shared" si="6"/>
        <v>1959</v>
      </c>
      <c r="M84" s="19">
        <f t="shared" si="6"/>
        <v>1968</v>
      </c>
      <c r="N84" s="19">
        <f t="shared" si="6"/>
        <v>1991</v>
      </c>
    </row>
    <row r="85" spans="1:14" ht="10.5">
      <c r="A85" s="20" t="s">
        <v>4</v>
      </c>
      <c r="B85" s="20">
        <f aca="true" t="shared" si="7" ref="B85:N85">MATCH(B83,B3:B76,0)</f>
        <v>2</v>
      </c>
      <c r="C85" s="20">
        <f t="shared" si="7"/>
        <v>38</v>
      </c>
      <c r="D85" s="20">
        <f t="shared" si="7"/>
        <v>3</v>
      </c>
      <c r="E85" s="20">
        <f t="shared" si="7"/>
        <v>46</v>
      </c>
      <c r="F85" s="20">
        <f t="shared" si="7"/>
        <v>11</v>
      </c>
      <c r="G85" s="20">
        <f t="shared" si="7"/>
        <v>43</v>
      </c>
      <c r="H85" s="20">
        <f t="shared" si="7"/>
        <v>36</v>
      </c>
      <c r="I85" s="20">
        <f t="shared" si="7"/>
        <v>65</v>
      </c>
      <c r="J85" s="20">
        <f t="shared" si="7"/>
        <v>36</v>
      </c>
      <c r="K85" s="20">
        <f t="shared" si="7"/>
        <v>39</v>
      </c>
      <c r="L85" s="20">
        <f t="shared" si="7"/>
        <v>7</v>
      </c>
      <c r="M85" s="20">
        <f t="shared" si="7"/>
        <v>16</v>
      </c>
      <c r="N85" s="20">
        <f t="shared" si="7"/>
        <v>39</v>
      </c>
    </row>
    <row r="87" ht="11.25" thickBot="1">
      <c r="A87" s="1" t="s">
        <v>5</v>
      </c>
    </row>
    <row r="88" spans="1:14" ht="11.25">
      <c r="A88" s="23" t="s">
        <v>8</v>
      </c>
      <c r="B88" s="23">
        <f aca="true" t="shared" si="8" ref="B88:N88">AVERAGE(B11:B40)</f>
        <v>21.75</v>
      </c>
      <c r="C88" s="31">
        <f t="shared" si="8"/>
        <v>17.724137931034484</v>
      </c>
      <c r="D88" s="31">
        <f t="shared" si="8"/>
        <v>17.82758620689655</v>
      </c>
      <c r="E88" s="31">
        <f t="shared" si="8"/>
        <v>15.928571428571429</v>
      </c>
      <c r="F88" s="31">
        <f t="shared" si="8"/>
        <v>16.107142857142858</v>
      </c>
      <c r="G88" s="31">
        <f t="shared" si="8"/>
        <v>11.321428571428571</v>
      </c>
      <c r="H88" s="31">
        <f t="shared" si="8"/>
        <v>11.857142857142858</v>
      </c>
      <c r="I88" s="31">
        <f t="shared" si="8"/>
        <v>17</v>
      </c>
      <c r="J88" s="31">
        <f t="shared" si="8"/>
        <v>11.321428571428571</v>
      </c>
      <c r="K88" s="31">
        <f t="shared" si="8"/>
        <v>14.178571428571429</v>
      </c>
      <c r="L88" s="31">
        <f t="shared" si="8"/>
        <v>16.035714285714285</v>
      </c>
      <c r="M88" s="31">
        <f t="shared" si="8"/>
        <v>20.035714285714285</v>
      </c>
      <c r="N88" s="30">
        <f t="shared" si="8"/>
        <v>190.21428571428572</v>
      </c>
    </row>
    <row r="89" spans="1:14" ht="11.25">
      <c r="A89" s="29" t="s">
        <v>12</v>
      </c>
      <c r="B89" s="29">
        <f aca="true" t="shared" si="9" ref="B89:N89">AVERAGE(B21:B50)</f>
        <v>20.821428571428573</v>
      </c>
      <c r="C89" s="32">
        <f t="shared" si="9"/>
        <v>17.551724137931036</v>
      </c>
      <c r="D89" s="32">
        <f t="shared" si="9"/>
        <v>17.379310344827587</v>
      </c>
      <c r="E89" s="32">
        <f t="shared" si="9"/>
        <v>15.892857142857142</v>
      </c>
      <c r="F89" s="32">
        <f t="shared" si="9"/>
        <v>14.785714285714286</v>
      </c>
      <c r="G89" s="32">
        <f t="shared" si="9"/>
        <v>9.678571428571429</v>
      </c>
      <c r="H89" s="32">
        <f t="shared" si="9"/>
        <v>11.5</v>
      </c>
      <c r="I89" s="32">
        <f t="shared" si="9"/>
        <v>16.25</v>
      </c>
      <c r="J89" s="32">
        <f t="shared" si="9"/>
        <v>11</v>
      </c>
      <c r="K89" s="32">
        <f t="shared" si="9"/>
        <v>13.678571428571429</v>
      </c>
      <c r="L89" s="32">
        <f t="shared" si="9"/>
        <v>16.25</v>
      </c>
      <c r="M89" s="32">
        <f t="shared" si="9"/>
        <v>20.214285714285715</v>
      </c>
      <c r="N89" s="29">
        <f t="shared" si="9"/>
        <v>184.10714285714286</v>
      </c>
    </row>
    <row r="90" spans="1:15" ht="11.25">
      <c r="A90" s="29" t="s">
        <v>13</v>
      </c>
      <c r="B90" s="29">
        <f>AVERAGE(B31:B60)</f>
        <v>20.3</v>
      </c>
      <c r="C90" s="32">
        <f aca="true" t="shared" si="10" ref="C90:N90">AVERAGE(C31:C60)</f>
        <v>17.533333333333335</v>
      </c>
      <c r="D90" s="32">
        <f t="shared" si="10"/>
        <v>17.233333333333334</v>
      </c>
      <c r="E90" s="32">
        <f t="shared" si="10"/>
        <v>16.2</v>
      </c>
      <c r="F90" s="32">
        <f t="shared" si="10"/>
        <v>14</v>
      </c>
      <c r="G90" s="32">
        <f t="shared" si="10"/>
        <v>9.233333333333333</v>
      </c>
      <c r="H90" s="32">
        <f t="shared" si="10"/>
        <v>10.766666666666667</v>
      </c>
      <c r="I90" s="32">
        <f t="shared" si="10"/>
        <v>15.6</v>
      </c>
      <c r="J90" s="32">
        <f t="shared" si="10"/>
        <v>11.566666666666666</v>
      </c>
      <c r="K90" s="32">
        <f t="shared" si="10"/>
        <v>13.833333333333334</v>
      </c>
      <c r="L90" s="32">
        <f t="shared" si="10"/>
        <v>15.8</v>
      </c>
      <c r="M90" s="32">
        <f t="shared" si="10"/>
        <v>19.866666666666667</v>
      </c>
      <c r="N90" s="29">
        <f t="shared" si="10"/>
        <v>181.93333333333334</v>
      </c>
      <c r="O90" s="33"/>
    </row>
    <row r="91" spans="1:14" ht="12" thickBot="1">
      <c r="A91" s="24" t="s">
        <v>14</v>
      </c>
      <c r="B91" s="24">
        <f>AVERAGE(B41:B70)</f>
        <v>20.733333333333334</v>
      </c>
      <c r="C91" s="24">
        <f aca="true" t="shared" si="11" ref="C91:N91">AVERAGE(C41:C70)</f>
        <v>17.766666666666666</v>
      </c>
      <c r="D91" s="24">
        <f t="shared" si="11"/>
        <v>17.8</v>
      </c>
      <c r="E91" s="24">
        <f t="shared" si="11"/>
        <v>16.5</v>
      </c>
      <c r="F91" s="24">
        <f t="shared" si="11"/>
        <v>14.733333333333333</v>
      </c>
      <c r="G91" s="24">
        <f t="shared" si="11"/>
        <v>9.933333333333334</v>
      </c>
      <c r="H91" s="24">
        <f t="shared" si="11"/>
        <v>11.3</v>
      </c>
      <c r="I91" s="24">
        <f t="shared" si="11"/>
        <v>15.333333333333334</v>
      </c>
      <c r="J91" s="24">
        <f t="shared" si="11"/>
        <v>12.166666666666666</v>
      </c>
      <c r="K91" s="24">
        <f t="shared" si="11"/>
        <v>13.3</v>
      </c>
      <c r="L91" s="24">
        <f t="shared" si="11"/>
        <v>15.866666666666667</v>
      </c>
      <c r="M91" s="24">
        <f t="shared" si="11"/>
        <v>19.333333333333332</v>
      </c>
      <c r="N91" s="24">
        <f t="shared" si="11"/>
        <v>184.76666666666668</v>
      </c>
    </row>
  </sheetData>
  <sheetProtection/>
  <conditionalFormatting sqref="B3:M76">
    <cfRule type="cellIs" priority="1" dxfId="6" operator="greaterThanOrEqual" stopIfTrue="1">
      <formula>25</formula>
    </cfRule>
  </conditionalFormatting>
  <conditionalFormatting sqref="N3:N76">
    <cfRule type="cellIs" priority="2" dxfId="7" operator="greaterThanOrEqual" stopIfTrue="1">
      <formula>200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US330071</dc:creator>
  <cp:keywords/>
  <dc:description/>
  <cp:lastModifiedBy>池田恵介</cp:lastModifiedBy>
  <dcterms:created xsi:type="dcterms:W3CDTF">2008-05-09T04:00:29Z</dcterms:created>
  <dcterms:modified xsi:type="dcterms:W3CDTF">2024-01-05T10:19:54Z</dcterms:modified>
  <cp:category/>
  <cp:version/>
  <cp:contentType/>
  <cp:contentStatus/>
</cp:coreProperties>
</file>